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20520" windowHeight="99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104" i="1" l="1"/>
  <c r="M106" i="1" l="1"/>
  <c r="C106" i="1"/>
  <c r="D106" i="1"/>
  <c r="E106" i="1"/>
  <c r="F106" i="1"/>
  <c r="G106" i="1"/>
  <c r="H106" i="1"/>
  <c r="I106" i="1"/>
  <c r="J106" i="1"/>
  <c r="K106" i="1"/>
  <c r="L106" i="1"/>
  <c r="B106" i="1"/>
  <c r="H91" i="1"/>
  <c r="L88" i="1"/>
  <c r="L91" i="1" s="1"/>
  <c r="J91" i="1" l="1"/>
</calcChain>
</file>

<file path=xl/sharedStrings.xml><?xml version="1.0" encoding="utf-8"?>
<sst xmlns="http://schemas.openxmlformats.org/spreadsheetml/2006/main" count="174" uniqueCount="98">
  <si>
    <t>тыс.руб.</t>
  </si>
  <si>
    <t xml:space="preserve">Вид услуги </t>
  </si>
  <si>
    <t>Оплата туда</t>
  </si>
  <si>
    <t>Операционные расходы, связанные с оплатой услуг, оказываемых кредиными организациями</t>
  </si>
  <si>
    <t>Отчисления  на социальные нужды</t>
  </si>
  <si>
    <t>Материальные затраты</t>
  </si>
  <si>
    <t>Расходы, связанные с участием в совместной деятельности</t>
  </si>
  <si>
    <t>Ремонт основных производственных фондов</t>
  </si>
  <si>
    <t>Амортизация</t>
  </si>
  <si>
    <t>Оплата услуг (работ) сторонних организаций</t>
  </si>
  <si>
    <t>Прочие производственные расходы</t>
  </si>
  <si>
    <t>Общехозяйственные расходы</t>
  </si>
  <si>
    <t>Всего расходов</t>
  </si>
  <si>
    <t>всего</t>
  </si>
  <si>
    <t>налоги и иные обязательные платежи и сборы</t>
  </si>
  <si>
    <t>Обеспечение безопасности плавания и порядка в порту</t>
  </si>
  <si>
    <t>Предоставление судам рейдов, якорных стоянок, защитных сооружений и причалов порта</t>
  </si>
  <si>
    <t>Обеспечение лоцманской проводки судов (внутрипортовая проводка)</t>
  </si>
  <si>
    <t>Комплексное обслуживание флота</t>
  </si>
  <si>
    <t>Услуги буксиров</t>
  </si>
  <si>
    <t>Погрузка, выгрузка и хранение грузов</t>
  </si>
  <si>
    <t>Обслуживание пассажиров</t>
  </si>
  <si>
    <t>Итого по регулируемым видам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</t>
  </si>
  <si>
    <t>Перечень услуг (работ), оказываемых СЕМ</t>
  </si>
  <si>
    <t>Цена (тарифы, сборы)</t>
  </si>
  <si>
    <t>В пунктах реки Лена и ее притоков:</t>
  </si>
  <si>
    <t>руб. за тонну</t>
  </si>
  <si>
    <t>Щебень, гравий и песчано-гравийная смесь обогащенная</t>
  </si>
  <si>
    <t>Лес круглый</t>
  </si>
  <si>
    <t>Прочие насыпные и навалочные грузы</t>
  </si>
  <si>
    <t>Грузы в транспортных пакетах и специальных контейнерах</t>
  </si>
  <si>
    <t>Тарно-штучные грузы</t>
  </si>
  <si>
    <t>За один груженный контейнер номинальной массой, т.:</t>
  </si>
  <si>
    <t>Ед. измерения</t>
  </si>
  <si>
    <t>Реквизиты нормативного правового и иного акта федерального органа исполнительной власти по регулированию естественных монополий и (или)  органа исполнительной власти субъекта Российской Федерации в области государственного регулирования тарифов.</t>
  </si>
  <si>
    <t>Наименование органа исполнительной власти, осуществляющего государственное регулирование</t>
  </si>
  <si>
    <t>1. Погрузочно-разгрузочные работы:</t>
  </si>
  <si>
    <t>Песок и песчано-гравийная смесь необогащенная</t>
  </si>
  <si>
    <t>3 т.</t>
  </si>
  <si>
    <t>5 т.</t>
  </si>
  <si>
    <t>20 т.</t>
  </si>
  <si>
    <t>24 т.</t>
  </si>
  <si>
    <t>40 т.</t>
  </si>
  <si>
    <t>Домашние вещи в контейнерах:</t>
  </si>
  <si>
    <t>2. Складские операции по хранению грузов:</t>
  </si>
  <si>
    <t>Открытие и закрытие площадки</t>
  </si>
  <si>
    <t>руб. за единицу</t>
  </si>
  <si>
    <t>руб. за сутки</t>
  </si>
  <si>
    <t>Государственный комитет по ценовой политике - Региональная энергетическая коммисия Республики Саха (Якутия)</t>
  </si>
  <si>
    <t>Холдинг «Якутский речной порт»</t>
  </si>
  <si>
    <t>Общество с ограниченной ответственностью Речной порт  «Якутск»</t>
  </si>
  <si>
    <t>677018, Республика Саха (Якутия) г.Якутск, ул.Новопортовская, 1 т\факс 317-561, 317-312.</t>
  </si>
  <si>
    <r>
      <t xml:space="preserve">e-mail: </t>
    </r>
    <r>
      <rPr>
        <u/>
        <sz val="11"/>
        <color indexed="8"/>
        <rFont val="Times New Roman"/>
        <family val="1"/>
        <charset val="204"/>
      </rPr>
      <t>rechport ooo@mail.ru, ИНН/КПП 1435130166/143501001, ОКПО 13142428</t>
    </r>
  </si>
  <si>
    <t>Форма раскрытия информации о ценах (тарифах, сборах) на регулируемые работы (услуги) в транспортных терминалах и речных портах.</t>
  </si>
  <si>
    <t xml:space="preserve">ООО Речной порт «Якутск» раскрывает информацию в соответствии с Постановлением Правительства РФ от 27.11.2010 № 938 «О стандартах раскрытия </t>
  </si>
  <si>
    <t>информации субъектами естественных монополий, осуществляющими деятельность в сферах услуг в транспортных терминалах, портах и аэропортах и услуг по</t>
  </si>
  <si>
    <t>использованию инфраструктуры внутренних водных путей» (согласно Приказа ФСТ от 19.04.2011 г. № 159-Т):</t>
  </si>
  <si>
    <t xml:space="preserve">Информация об основных потребительских характеристиках регулируемых работ (услуг) и их соответствии государственным и иным утвержденным </t>
  </si>
  <si>
    <t>стандартам качества в сферах услуг в транспортных терминалах и речных портах.</t>
  </si>
  <si>
    <r>
      <t xml:space="preserve">место нахождения </t>
    </r>
    <r>
      <rPr>
        <b/>
        <sz val="11"/>
        <color indexed="8"/>
        <rFont val="Times New Roman"/>
        <family val="1"/>
        <charset val="204"/>
      </rPr>
      <t>677018 РС (Якутия) г. Якутск, ул. Новопортовская, 1</t>
    </r>
  </si>
  <si>
    <t>тел.: (4112) 317-561, факс: (4112) 317-312</t>
  </si>
  <si>
    <r>
      <rPr>
        <sz val="11"/>
        <color indexed="8"/>
        <rFont val="Times New Roman"/>
        <family val="1"/>
        <charset val="204"/>
      </rPr>
      <t>Преоставляемая</t>
    </r>
    <r>
      <rPr>
        <b/>
        <sz val="11"/>
        <color indexed="8"/>
        <rFont val="Times New Roman"/>
        <family val="1"/>
        <charset val="204"/>
      </rPr>
      <t xml:space="preserve"> ООО Речной порт «Якутск»</t>
    </r>
  </si>
  <si>
    <r>
      <rPr>
        <sz val="11"/>
        <color indexed="8"/>
        <rFont val="Times New Roman"/>
        <family val="1"/>
        <charset val="204"/>
      </rPr>
      <t>на территории</t>
    </r>
    <r>
      <rPr>
        <b/>
        <sz val="11"/>
        <color indexed="8"/>
        <rFont val="Times New Roman"/>
        <family val="1"/>
        <charset val="204"/>
      </rPr>
      <t xml:space="preserve"> Республика Саха (Якутия)</t>
    </r>
  </si>
  <si>
    <r>
      <rPr>
        <sz val="11"/>
        <color indexed="8"/>
        <rFont val="Times New Roman"/>
        <family val="1"/>
        <charset val="204"/>
      </rPr>
      <t>информация о юридическом лице</t>
    </r>
    <r>
      <rPr>
        <b/>
        <sz val="11"/>
        <color indexed="8"/>
        <rFont val="Times New Roman"/>
        <family val="1"/>
        <charset val="204"/>
      </rPr>
      <t xml:space="preserve"> ООО Речной порт «Якутск»</t>
    </r>
  </si>
  <si>
    <r>
      <t xml:space="preserve">Генеральный директор: </t>
    </r>
    <r>
      <rPr>
        <b/>
        <sz val="11"/>
        <color indexed="8"/>
        <rFont val="Times New Roman"/>
        <family val="1"/>
        <charset val="204"/>
      </rPr>
      <t>Васильев Радий Вениаминович</t>
    </r>
  </si>
  <si>
    <t>Форма № 2</t>
  </si>
  <si>
    <t>Форма №1</t>
  </si>
  <si>
    <t>Регулируемые виды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</t>
  </si>
  <si>
    <t>Наименование работ, услуг</t>
  </si>
  <si>
    <t>Доходы</t>
  </si>
  <si>
    <t>Расходы</t>
  </si>
  <si>
    <t>Финанс. результат</t>
  </si>
  <si>
    <t>1. Обеспечение безопасности плавания и порядка в порту</t>
  </si>
  <si>
    <t>2. Предоставление судам рейдов, якорных стоянок, защитных сооружений и причалов порта</t>
  </si>
  <si>
    <t>3. Обеспечение лоцманской проводки судов (внутрипортовая проводка)</t>
  </si>
  <si>
    <t>4. Комплексное обслуживание флота</t>
  </si>
  <si>
    <t>5. Услуги буксиров</t>
  </si>
  <si>
    <t>6. Погрузка, выгрузка и хранение грузов</t>
  </si>
  <si>
    <t>7. Обслуживание пассажиров</t>
  </si>
  <si>
    <t>Прочие доходы и расходы</t>
  </si>
  <si>
    <t>Всего:</t>
  </si>
  <si>
    <t>-</t>
  </si>
  <si>
    <t>Форма раскрытия информации об основных показателях финансово-хозяйственной деятельности СЕМ в сфере ООО Речной порт «Якутск»</t>
  </si>
  <si>
    <t>тыс.руб</t>
  </si>
  <si>
    <t>Форма № 3</t>
  </si>
  <si>
    <t>Пиломатериалы</t>
  </si>
  <si>
    <t>20 футовый морской</t>
  </si>
  <si>
    <t>Контейнеры груженые, г/п:</t>
  </si>
  <si>
    <t>Контейнеры поржние, г/п:</t>
  </si>
  <si>
    <t>3 тн.</t>
  </si>
  <si>
    <t>5 тн.</t>
  </si>
  <si>
    <t>20 тн.</t>
  </si>
  <si>
    <t>24 тн.</t>
  </si>
  <si>
    <t>40 тн.</t>
  </si>
  <si>
    <t>Приказ Государственного комитета по ценовой политике - Региональной энергетической комиссии от 13.03.2015 года № 11 " Об установлении тарифов на погрузочно-разгрузочные работы и связанные с ними услуги, оказываемые ООО Речной порт "Якутск" в речном порту г. Якутск"</t>
  </si>
  <si>
    <r>
      <rPr>
        <sz val="11"/>
        <color indexed="8"/>
        <rFont val="Times New Roman"/>
        <family val="1"/>
        <charset val="204"/>
      </rPr>
      <t>за период</t>
    </r>
    <r>
      <rPr>
        <b/>
        <sz val="11"/>
        <color indexed="8"/>
        <rFont val="Times New Roman"/>
        <family val="1"/>
        <charset val="204"/>
      </rPr>
      <t xml:space="preserve"> : за 9 месяцев 2015 года</t>
    </r>
  </si>
  <si>
    <t>II. Расшифровка расходов по финансово-хозяйственной деятельности за 9 месяцев 2015 год.</t>
  </si>
  <si>
    <t>I. Доходы и расходы за 9 месяцев 2015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</si>
</sst>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20"/>
      <color indexed="55"/>
      <name val="Arial Black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/>
    <xf numFmtId="0" fontId="4" fillId="0" borderId="1" xfId="0" applyFont="1" applyBorder="1" applyAlignment="1">
      <alignment horizontal="center" vertical="justify"/>
    </xf>
    <xf numFmtId="0" fontId="4" fillId="0" borderId="1" xfId="0" applyFont="1" applyBorder="1"/>
    <xf numFmtId="0" fontId="4" fillId="0" borderId="1" xfId="0" applyFont="1" applyBorder="1" applyAlignment="1"/>
    <xf numFmtId="0" fontId="4" fillId="0" borderId="0" xfId="0" applyFont="1"/>
    <xf numFmtId="0" fontId="4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/>
    </xf>
    <xf numFmtId="3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justify" wrapText="1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 vertical="justify"/>
    </xf>
    <xf numFmtId="0" fontId="4" fillId="0" borderId="6" xfId="0" applyFont="1" applyBorder="1" applyAlignment="1">
      <alignment horizontal="center" vertical="justify"/>
    </xf>
    <xf numFmtId="0" fontId="4" fillId="0" borderId="7" xfId="0" applyFont="1" applyBorder="1" applyAlignment="1">
      <alignment horizontal="center" vertical="justify"/>
    </xf>
    <xf numFmtId="0" fontId="4" fillId="0" borderId="2" xfId="0" applyFont="1" applyBorder="1" applyAlignment="1">
      <alignment horizontal="center" vertical="justify"/>
    </xf>
    <xf numFmtId="0" fontId="4" fillId="0" borderId="8" xfId="0" applyFont="1" applyBorder="1" applyAlignment="1">
      <alignment horizontal="center" vertical="justify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justify" wrapText="1"/>
    </xf>
    <xf numFmtId="0" fontId="4" fillId="0" borderId="9" xfId="0" applyFont="1" applyBorder="1" applyAlignment="1">
      <alignment horizontal="center" vertical="justify" wrapText="1"/>
    </xf>
    <xf numFmtId="0" fontId="4" fillId="0" borderId="4" xfId="0" applyFont="1" applyBorder="1" applyAlignment="1">
      <alignment horizontal="center" vertical="justify" wrapText="1"/>
    </xf>
    <xf numFmtId="0" fontId="4" fillId="0" borderId="1" xfId="0" applyFont="1" applyBorder="1" applyAlignment="1">
      <alignment horizontal="center" vertical="justify"/>
    </xf>
    <xf numFmtId="0" fontId="0" fillId="0" borderId="2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1" xfId="0" applyNumberFormat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1"/>
  <sheetViews>
    <sheetView tabSelected="1" workbookViewId="0">
      <selection activeCell="A79" sqref="A79"/>
    </sheetView>
  </sheetViews>
  <sheetFormatPr defaultRowHeight="15" x14ac:dyDescent="0.25"/>
  <cols>
    <col min="1" max="1" width="29.85546875" customWidth="1"/>
    <col min="2" max="2" width="11.42578125" customWidth="1"/>
    <col min="3" max="3" width="13.28515625" customWidth="1"/>
    <col min="4" max="4" width="11.140625" customWidth="1"/>
    <col min="5" max="5" width="11" customWidth="1"/>
    <col min="6" max="6" width="10.28515625" customWidth="1"/>
    <col min="7" max="7" width="10.42578125" customWidth="1"/>
    <col min="8" max="8" width="10" customWidth="1"/>
    <col min="9" max="9" width="9.5703125" customWidth="1"/>
    <col min="10" max="10" width="9.28515625" customWidth="1"/>
    <col min="11" max="11" width="10.42578125" customWidth="1"/>
    <col min="12" max="12" width="9.28515625" customWidth="1"/>
    <col min="13" max="13" width="11.7109375" customWidth="1"/>
  </cols>
  <sheetData>
    <row r="2" spans="1:13" ht="31.5" x14ac:dyDescent="0.25">
      <c r="A2" s="65" t="s">
        <v>49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x14ac:dyDescent="0.25">
      <c r="A3" s="34" t="s">
        <v>50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x14ac:dyDescent="0.25">
      <c r="A4" s="32" t="s">
        <v>51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x14ac:dyDescent="0.25">
      <c r="A5" s="64" t="s">
        <v>52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7" spans="1:13" x14ac:dyDescent="0.25">
      <c r="A7" s="64" t="s">
        <v>54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1:13" x14ac:dyDescent="0.25">
      <c r="A8" s="71" t="s">
        <v>55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1:13" x14ac:dyDescent="0.25">
      <c r="A9" s="71" t="s">
        <v>56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</row>
    <row r="10" spans="1:13" x14ac:dyDescent="0.2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x14ac:dyDescent="0.25">
      <c r="A11" s="62" t="s">
        <v>57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13" x14ac:dyDescent="0.25">
      <c r="A12" s="62" t="s">
        <v>58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</row>
    <row r="13" spans="1:13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x14ac:dyDescent="0.25">
      <c r="A14" s="11" t="s">
        <v>61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x14ac:dyDescent="0.25">
      <c r="A15" s="11" t="s">
        <v>62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x14ac:dyDescent="0.25">
      <c r="A16" s="21" t="s">
        <v>95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x14ac:dyDescent="0.25">
      <c r="A17" s="11" t="s">
        <v>63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x14ac:dyDescent="0.25">
      <c r="A18" s="9" t="s">
        <v>59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x14ac:dyDescent="0.25">
      <c r="A19" s="11" t="s">
        <v>60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x14ac:dyDescent="0.25">
      <c r="A20" s="9" t="s">
        <v>64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x14ac:dyDescent="0.25">
      <c r="A21" s="9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64" t="s">
        <v>66</v>
      </c>
      <c r="M21" s="64"/>
    </row>
    <row r="23" spans="1:13" x14ac:dyDescent="0.25">
      <c r="A23" s="34" t="s">
        <v>53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1:13" x14ac:dyDescent="0.25">
      <c r="A24" s="70"/>
      <c r="B24" s="70"/>
      <c r="C24" s="70"/>
      <c r="D24" s="70"/>
      <c r="E24" s="70"/>
      <c r="G24" s="63"/>
      <c r="H24" s="63"/>
      <c r="I24" s="63"/>
      <c r="J24" s="63"/>
      <c r="K24" s="63"/>
      <c r="L24" s="63"/>
      <c r="M24" s="63"/>
    </row>
    <row r="25" spans="1:13" ht="121.5" customHeight="1" x14ac:dyDescent="0.25">
      <c r="A25" s="75" t="s">
        <v>23</v>
      </c>
      <c r="B25" s="76"/>
      <c r="C25" s="77"/>
      <c r="D25" s="73" t="s">
        <v>33</v>
      </c>
      <c r="E25" s="74"/>
      <c r="F25" s="13" t="s">
        <v>24</v>
      </c>
      <c r="G25" s="66" t="s">
        <v>34</v>
      </c>
      <c r="H25" s="67"/>
      <c r="I25" s="67"/>
      <c r="J25" s="68"/>
      <c r="K25" s="69" t="s">
        <v>35</v>
      </c>
      <c r="L25" s="69"/>
      <c r="M25" s="69"/>
    </row>
    <row r="26" spans="1:13" ht="15" customHeight="1" x14ac:dyDescent="0.25">
      <c r="A26" s="43" t="s">
        <v>25</v>
      </c>
      <c r="B26" s="44"/>
      <c r="C26" s="44"/>
      <c r="D26" s="44"/>
      <c r="E26" s="44"/>
      <c r="F26" s="45"/>
      <c r="G26" s="25" t="s">
        <v>94</v>
      </c>
      <c r="H26" s="25"/>
      <c r="I26" s="25"/>
      <c r="J26" s="25"/>
      <c r="K26" s="47" t="s">
        <v>48</v>
      </c>
      <c r="L26" s="48"/>
      <c r="M26" s="49"/>
    </row>
    <row r="27" spans="1:13" x14ac:dyDescent="0.25">
      <c r="A27" s="40" t="s">
        <v>36</v>
      </c>
      <c r="B27" s="41"/>
      <c r="C27" s="42"/>
      <c r="D27" s="30" t="s">
        <v>26</v>
      </c>
      <c r="E27" s="31"/>
      <c r="F27" s="78"/>
      <c r="G27" s="25"/>
      <c r="H27" s="25"/>
      <c r="I27" s="25"/>
      <c r="J27" s="25"/>
      <c r="K27" s="50"/>
      <c r="L27" s="51"/>
      <c r="M27" s="52"/>
    </row>
    <row r="28" spans="1:13" x14ac:dyDescent="0.25">
      <c r="A28" s="26" t="s">
        <v>37</v>
      </c>
      <c r="B28" s="26"/>
      <c r="C28" s="26"/>
      <c r="D28" s="27" t="s">
        <v>26</v>
      </c>
      <c r="E28" s="27"/>
      <c r="F28" s="78">
        <v>28.54</v>
      </c>
      <c r="G28" s="25"/>
      <c r="H28" s="25"/>
      <c r="I28" s="25"/>
      <c r="J28" s="25"/>
      <c r="K28" s="50"/>
      <c r="L28" s="51"/>
      <c r="M28" s="52"/>
    </row>
    <row r="29" spans="1:13" x14ac:dyDescent="0.25">
      <c r="A29" s="26" t="s">
        <v>27</v>
      </c>
      <c r="B29" s="26"/>
      <c r="C29" s="26"/>
      <c r="D29" s="27" t="s">
        <v>26</v>
      </c>
      <c r="E29" s="27"/>
      <c r="F29" s="78">
        <v>56.95</v>
      </c>
      <c r="G29" s="25"/>
      <c r="H29" s="25"/>
      <c r="I29" s="25"/>
      <c r="J29" s="25"/>
      <c r="K29" s="50"/>
      <c r="L29" s="51"/>
      <c r="M29" s="52"/>
    </row>
    <row r="30" spans="1:13" x14ac:dyDescent="0.25">
      <c r="A30" s="26" t="s">
        <v>29</v>
      </c>
      <c r="B30" s="26"/>
      <c r="C30" s="26"/>
      <c r="D30" s="27" t="s">
        <v>26</v>
      </c>
      <c r="E30" s="27"/>
      <c r="F30" s="78">
        <v>113.78</v>
      </c>
      <c r="G30" s="25"/>
      <c r="H30" s="25"/>
      <c r="I30" s="25"/>
      <c r="J30" s="25"/>
      <c r="K30" s="50"/>
      <c r="L30" s="51"/>
      <c r="M30" s="52"/>
    </row>
    <row r="31" spans="1:13" x14ac:dyDescent="0.25">
      <c r="A31" s="26" t="s">
        <v>28</v>
      </c>
      <c r="B31" s="26"/>
      <c r="C31" s="26"/>
      <c r="D31" s="27" t="s">
        <v>26</v>
      </c>
      <c r="E31" s="27"/>
      <c r="F31" s="78">
        <v>197.54</v>
      </c>
      <c r="G31" s="25"/>
      <c r="H31" s="25"/>
      <c r="I31" s="25"/>
      <c r="J31" s="25"/>
      <c r="K31" s="50"/>
      <c r="L31" s="51"/>
      <c r="M31" s="52"/>
    </row>
    <row r="32" spans="1:13" x14ac:dyDescent="0.25">
      <c r="A32" s="26" t="s">
        <v>85</v>
      </c>
      <c r="B32" s="26"/>
      <c r="C32" s="26"/>
      <c r="D32" s="27" t="s">
        <v>26</v>
      </c>
      <c r="E32" s="27"/>
      <c r="F32" s="78">
        <v>229.07</v>
      </c>
      <c r="G32" s="25"/>
      <c r="H32" s="25"/>
      <c r="I32" s="25"/>
      <c r="J32" s="25"/>
      <c r="K32" s="50"/>
      <c r="L32" s="51"/>
      <c r="M32" s="52"/>
    </row>
    <row r="33" spans="1:13" x14ac:dyDescent="0.25">
      <c r="A33" s="26" t="s">
        <v>30</v>
      </c>
      <c r="B33" s="26"/>
      <c r="C33" s="26"/>
      <c r="D33" s="27" t="s">
        <v>26</v>
      </c>
      <c r="E33" s="27"/>
      <c r="F33" s="78">
        <v>375.69</v>
      </c>
      <c r="G33" s="25"/>
      <c r="H33" s="25"/>
      <c r="I33" s="25"/>
      <c r="J33" s="25"/>
      <c r="K33" s="50"/>
      <c r="L33" s="51"/>
      <c r="M33" s="52"/>
    </row>
    <row r="34" spans="1:13" x14ac:dyDescent="0.25">
      <c r="A34" s="26" t="s">
        <v>31</v>
      </c>
      <c r="B34" s="26"/>
      <c r="C34" s="26"/>
      <c r="D34" s="27" t="s">
        <v>26</v>
      </c>
      <c r="E34" s="27"/>
      <c r="F34" s="78">
        <v>506.93</v>
      </c>
      <c r="G34" s="25"/>
      <c r="H34" s="25"/>
      <c r="I34" s="25"/>
      <c r="J34" s="25"/>
      <c r="K34" s="50"/>
      <c r="L34" s="51"/>
      <c r="M34" s="52"/>
    </row>
    <row r="35" spans="1:13" ht="15" customHeight="1" x14ac:dyDescent="0.25">
      <c r="A35" s="26" t="s">
        <v>87</v>
      </c>
      <c r="B35" s="26"/>
      <c r="C35" s="26"/>
      <c r="D35" s="27"/>
      <c r="E35" s="27"/>
      <c r="F35" s="78"/>
      <c r="G35" s="25"/>
      <c r="H35" s="25"/>
      <c r="I35" s="25"/>
      <c r="J35" s="25"/>
      <c r="K35" s="50"/>
      <c r="L35" s="51"/>
      <c r="M35" s="52"/>
    </row>
    <row r="36" spans="1:13" x14ac:dyDescent="0.25">
      <c r="A36" s="26" t="s">
        <v>89</v>
      </c>
      <c r="B36" s="26"/>
      <c r="C36" s="26"/>
      <c r="D36" s="27" t="s">
        <v>46</v>
      </c>
      <c r="E36" s="27"/>
      <c r="F36" s="78">
        <v>482.88</v>
      </c>
      <c r="G36" s="25"/>
      <c r="H36" s="25"/>
      <c r="I36" s="25"/>
      <c r="J36" s="25"/>
      <c r="K36" s="50"/>
      <c r="L36" s="51"/>
      <c r="M36" s="52"/>
    </row>
    <row r="37" spans="1:13" x14ac:dyDescent="0.25">
      <c r="A37" s="26" t="s">
        <v>90</v>
      </c>
      <c r="B37" s="26"/>
      <c r="C37" s="26"/>
      <c r="D37" s="27" t="s">
        <v>46</v>
      </c>
      <c r="E37" s="27"/>
      <c r="F37" s="78">
        <v>825.28</v>
      </c>
      <c r="G37" s="25"/>
      <c r="H37" s="25"/>
      <c r="I37" s="25"/>
      <c r="J37" s="25"/>
      <c r="K37" s="50"/>
      <c r="L37" s="51"/>
      <c r="M37" s="52"/>
    </row>
    <row r="38" spans="1:13" x14ac:dyDescent="0.25">
      <c r="A38" s="26" t="s">
        <v>91</v>
      </c>
      <c r="B38" s="26"/>
      <c r="C38" s="26"/>
      <c r="D38" s="27" t="s">
        <v>46</v>
      </c>
      <c r="E38" s="27"/>
      <c r="F38" s="78">
        <v>2211.81</v>
      </c>
      <c r="G38" s="25"/>
      <c r="H38" s="25"/>
      <c r="I38" s="25"/>
      <c r="J38" s="25"/>
      <c r="K38" s="50"/>
      <c r="L38" s="51"/>
      <c r="M38" s="52"/>
    </row>
    <row r="39" spans="1:13" x14ac:dyDescent="0.25">
      <c r="A39" s="26" t="s">
        <v>92</v>
      </c>
      <c r="B39" s="26"/>
      <c r="C39" s="26"/>
      <c r="D39" s="27" t="s">
        <v>46</v>
      </c>
      <c r="E39" s="27"/>
      <c r="F39" s="78">
        <v>2654.24</v>
      </c>
      <c r="G39" s="25"/>
      <c r="H39" s="25"/>
      <c r="I39" s="25"/>
      <c r="J39" s="25"/>
      <c r="K39" s="50"/>
      <c r="L39" s="51"/>
      <c r="M39" s="52"/>
    </row>
    <row r="40" spans="1:13" ht="15" customHeight="1" x14ac:dyDescent="0.25">
      <c r="A40" s="26" t="s">
        <v>93</v>
      </c>
      <c r="B40" s="26"/>
      <c r="C40" s="26"/>
      <c r="D40" s="27" t="s">
        <v>46</v>
      </c>
      <c r="E40" s="27"/>
      <c r="F40" s="78">
        <v>4066.13</v>
      </c>
      <c r="G40" s="25"/>
      <c r="H40" s="25"/>
      <c r="I40" s="25"/>
      <c r="J40" s="25"/>
      <c r="K40" s="50"/>
      <c r="L40" s="51"/>
      <c r="M40" s="52"/>
    </row>
    <row r="41" spans="1:13" ht="15" customHeight="1" x14ac:dyDescent="0.25">
      <c r="A41" s="26" t="s">
        <v>86</v>
      </c>
      <c r="B41" s="28"/>
      <c r="C41" s="29"/>
      <c r="D41" s="30" t="s">
        <v>46</v>
      </c>
      <c r="E41" s="31"/>
      <c r="F41" s="78">
        <v>3173.89</v>
      </c>
      <c r="G41" s="25"/>
      <c r="H41" s="25"/>
      <c r="I41" s="25"/>
      <c r="J41" s="25"/>
      <c r="K41" s="50"/>
      <c r="L41" s="51"/>
      <c r="M41" s="52"/>
    </row>
    <row r="42" spans="1:13" x14ac:dyDescent="0.25">
      <c r="A42" s="26" t="s">
        <v>88</v>
      </c>
      <c r="B42" s="26"/>
      <c r="C42" s="26"/>
      <c r="D42" s="27"/>
      <c r="E42" s="27"/>
      <c r="F42" s="78"/>
      <c r="G42" s="25"/>
      <c r="H42" s="25"/>
      <c r="I42" s="25"/>
      <c r="J42" s="25"/>
      <c r="K42" s="50"/>
      <c r="L42" s="51"/>
      <c r="M42" s="52"/>
    </row>
    <row r="43" spans="1:13" x14ac:dyDescent="0.25">
      <c r="A43" s="26" t="s">
        <v>89</v>
      </c>
      <c r="B43" s="26"/>
      <c r="C43" s="26"/>
      <c r="D43" s="27" t="s">
        <v>46</v>
      </c>
      <c r="E43" s="27"/>
      <c r="F43" s="78">
        <v>258.33</v>
      </c>
      <c r="G43" s="25"/>
      <c r="H43" s="25"/>
      <c r="I43" s="25"/>
      <c r="J43" s="25"/>
      <c r="K43" s="50"/>
      <c r="L43" s="51"/>
      <c r="M43" s="52"/>
    </row>
    <row r="44" spans="1:13" x14ac:dyDescent="0.25">
      <c r="A44" s="26" t="s">
        <v>90</v>
      </c>
      <c r="B44" s="26"/>
      <c r="C44" s="26"/>
      <c r="D44" s="27" t="s">
        <v>46</v>
      </c>
      <c r="E44" s="27"/>
      <c r="F44" s="78">
        <v>516.64</v>
      </c>
      <c r="G44" s="25"/>
      <c r="H44" s="25"/>
      <c r="I44" s="25"/>
      <c r="J44" s="25"/>
      <c r="K44" s="50"/>
      <c r="L44" s="51"/>
      <c r="M44" s="52"/>
    </row>
    <row r="45" spans="1:13" x14ac:dyDescent="0.25">
      <c r="A45" s="26" t="s">
        <v>91</v>
      </c>
      <c r="B45" s="26"/>
      <c r="C45" s="26"/>
      <c r="D45" s="27" t="s">
        <v>46</v>
      </c>
      <c r="E45" s="27"/>
      <c r="F45" s="78">
        <v>846.96</v>
      </c>
      <c r="G45" s="25"/>
      <c r="H45" s="25"/>
      <c r="I45" s="25"/>
      <c r="J45" s="25"/>
      <c r="K45" s="50"/>
      <c r="L45" s="51"/>
      <c r="M45" s="52"/>
    </row>
    <row r="46" spans="1:13" x14ac:dyDescent="0.25">
      <c r="A46" s="26" t="s">
        <v>92</v>
      </c>
      <c r="B46" s="26"/>
      <c r="C46" s="26"/>
      <c r="D46" s="27" t="s">
        <v>46</v>
      </c>
      <c r="E46" s="27"/>
      <c r="F46" s="78">
        <v>1016.31</v>
      </c>
      <c r="G46" s="25"/>
      <c r="H46" s="25"/>
      <c r="I46" s="25"/>
      <c r="J46" s="25"/>
      <c r="K46" s="50"/>
      <c r="L46" s="51"/>
      <c r="M46" s="52"/>
    </row>
    <row r="47" spans="1:13" x14ac:dyDescent="0.25">
      <c r="A47" s="26" t="s">
        <v>93</v>
      </c>
      <c r="B47" s="26"/>
      <c r="C47" s="26"/>
      <c r="D47" s="27" t="s">
        <v>46</v>
      </c>
      <c r="E47" s="27"/>
      <c r="F47" s="78">
        <v>1556.92</v>
      </c>
      <c r="G47" s="25"/>
      <c r="H47" s="25"/>
      <c r="I47" s="25"/>
      <c r="J47" s="25"/>
      <c r="K47" s="50"/>
      <c r="L47" s="51"/>
      <c r="M47" s="52"/>
    </row>
    <row r="48" spans="1:13" x14ac:dyDescent="0.25">
      <c r="A48" s="26" t="s">
        <v>86</v>
      </c>
      <c r="B48" s="28"/>
      <c r="C48" s="29"/>
      <c r="D48" s="27" t="s">
        <v>46</v>
      </c>
      <c r="E48" s="27"/>
      <c r="F48" s="78">
        <v>1157.93</v>
      </c>
      <c r="G48" s="25"/>
      <c r="H48" s="25"/>
      <c r="I48" s="25"/>
      <c r="J48" s="25"/>
      <c r="K48" s="50"/>
      <c r="L48" s="51"/>
      <c r="M48" s="52"/>
    </row>
    <row r="49" spans="1:13" x14ac:dyDescent="0.25">
      <c r="A49" s="36" t="s">
        <v>44</v>
      </c>
      <c r="B49" s="36"/>
      <c r="C49" s="36"/>
      <c r="D49" s="27"/>
      <c r="E49" s="27"/>
      <c r="F49" s="78"/>
      <c r="G49" s="25"/>
      <c r="H49" s="25"/>
      <c r="I49" s="25"/>
      <c r="J49" s="25"/>
      <c r="K49" s="50"/>
      <c r="L49" s="51"/>
      <c r="M49" s="52"/>
    </row>
    <row r="50" spans="1:13" x14ac:dyDescent="0.25">
      <c r="A50" s="26" t="s">
        <v>45</v>
      </c>
      <c r="B50" s="26"/>
      <c r="C50" s="26"/>
      <c r="D50" s="27" t="s">
        <v>47</v>
      </c>
      <c r="E50" s="27"/>
      <c r="F50" s="78">
        <v>20.329999999999998</v>
      </c>
      <c r="G50" s="25"/>
      <c r="H50" s="25"/>
      <c r="I50" s="25"/>
      <c r="J50" s="25"/>
      <c r="K50" s="50"/>
      <c r="L50" s="51"/>
      <c r="M50" s="52"/>
    </row>
    <row r="51" spans="1:13" hidden="1" x14ac:dyDescent="0.25">
      <c r="A51" s="46"/>
      <c r="B51" s="46"/>
      <c r="C51" s="46"/>
      <c r="D51" s="46"/>
      <c r="E51" s="46"/>
      <c r="F51" s="46"/>
      <c r="G51" s="25"/>
      <c r="H51" s="25"/>
      <c r="I51" s="25"/>
      <c r="J51" s="25"/>
      <c r="K51" s="50"/>
      <c r="L51" s="51"/>
      <c r="M51" s="52"/>
    </row>
    <row r="52" spans="1:13" ht="15" hidden="1" customHeight="1" x14ac:dyDescent="0.25">
      <c r="A52" s="36" t="s">
        <v>36</v>
      </c>
      <c r="B52" s="36"/>
      <c r="C52" s="36"/>
      <c r="D52" s="27" t="s">
        <v>26</v>
      </c>
      <c r="E52" s="27"/>
      <c r="F52" s="14"/>
      <c r="G52" s="56"/>
      <c r="H52" s="57"/>
      <c r="I52" s="57"/>
      <c r="J52" s="58"/>
      <c r="K52" s="50"/>
      <c r="L52" s="51"/>
      <c r="M52" s="52"/>
    </row>
    <row r="53" spans="1:13" ht="15" hidden="1" customHeight="1" x14ac:dyDescent="0.25">
      <c r="A53" s="26" t="s">
        <v>37</v>
      </c>
      <c r="B53" s="26"/>
      <c r="C53" s="26"/>
      <c r="D53" s="27" t="s">
        <v>26</v>
      </c>
      <c r="E53" s="27"/>
      <c r="F53" s="14"/>
      <c r="G53" s="56"/>
      <c r="H53" s="57"/>
      <c r="I53" s="57"/>
      <c r="J53" s="58"/>
      <c r="K53" s="50"/>
      <c r="L53" s="51"/>
      <c r="M53" s="52"/>
    </row>
    <row r="54" spans="1:13" ht="15" hidden="1" customHeight="1" x14ac:dyDescent="0.25">
      <c r="A54" s="26" t="s">
        <v>27</v>
      </c>
      <c r="B54" s="26"/>
      <c r="C54" s="26"/>
      <c r="D54" s="27" t="s">
        <v>26</v>
      </c>
      <c r="E54" s="27"/>
      <c r="F54" s="14"/>
      <c r="G54" s="56"/>
      <c r="H54" s="57"/>
      <c r="I54" s="57"/>
      <c r="J54" s="58"/>
      <c r="K54" s="50"/>
      <c r="L54" s="51"/>
      <c r="M54" s="52"/>
    </row>
    <row r="55" spans="1:13" ht="15" hidden="1" customHeight="1" x14ac:dyDescent="0.25">
      <c r="A55" s="26" t="s">
        <v>28</v>
      </c>
      <c r="B55" s="26"/>
      <c r="C55" s="26"/>
      <c r="D55" s="27" t="s">
        <v>26</v>
      </c>
      <c r="E55" s="27"/>
      <c r="F55" s="14"/>
      <c r="G55" s="56"/>
      <c r="H55" s="57"/>
      <c r="I55" s="57"/>
      <c r="J55" s="58"/>
      <c r="K55" s="50"/>
      <c r="L55" s="51"/>
      <c r="M55" s="52"/>
    </row>
    <row r="56" spans="1:13" ht="15" hidden="1" customHeight="1" x14ac:dyDescent="0.25">
      <c r="A56" s="26" t="s">
        <v>29</v>
      </c>
      <c r="B56" s="26"/>
      <c r="C56" s="26"/>
      <c r="D56" s="27" t="s">
        <v>26</v>
      </c>
      <c r="E56" s="27"/>
      <c r="F56" s="14"/>
      <c r="G56" s="56"/>
      <c r="H56" s="57"/>
      <c r="I56" s="57"/>
      <c r="J56" s="58"/>
      <c r="K56" s="50"/>
      <c r="L56" s="51"/>
      <c r="M56" s="52"/>
    </row>
    <row r="57" spans="1:13" ht="15" hidden="1" customHeight="1" x14ac:dyDescent="0.25">
      <c r="A57" s="26" t="s">
        <v>30</v>
      </c>
      <c r="B57" s="26"/>
      <c r="C57" s="26"/>
      <c r="D57" s="27" t="s">
        <v>26</v>
      </c>
      <c r="E57" s="27"/>
      <c r="F57" s="14"/>
      <c r="G57" s="56"/>
      <c r="H57" s="57"/>
      <c r="I57" s="57"/>
      <c r="J57" s="58"/>
      <c r="K57" s="50"/>
      <c r="L57" s="51"/>
      <c r="M57" s="52"/>
    </row>
    <row r="58" spans="1:13" ht="15" hidden="1" customHeight="1" x14ac:dyDescent="0.25">
      <c r="A58" s="26" t="s">
        <v>31</v>
      </c>
      <c r="B58" s="26"/>
      <c r="C58" s="26"/>
      <c r="D58" s="27" t="s">
        <v>26</v>
      </c>
      <c r="E58" s="27"/>
      <c r="F58" s="14"/>
      <c r="G58" s="56"/>
      <c r="H58" s="57"/>
      <c r="I58" s="57"/>
      <c r="J58" s="58"/>
      <c r="K58" s="50"/>
      <c r="L58" s="51"/>
      <c r="M58" s="52"/>
    </row>
    <row r="59" spans="1:13" ht="15" hidden="1" customHeight="1" x14ac:dyDescent="0.25">
      <c r="A59" s="26" t="s">
        <v>32</v>
      </c>
      <c r="B59" s="26"/>
      <c r="C59" s="26"/>
      <c r="D59" s="27"/>
      <c r="E59" s="27"/>
      <c r="F59" s="14"/>
      <c r="G59" s="56"/>
      <c r="H59" s="57"/>
      <c r="I59" s="57"/>
      <c r="J59" s="58"/>
      <c r="K59" s="50"/>
      <c r="L59" s="51"/>
      <c r="M59" s="52"/>
    </row>
    <row r="60" spans="1:13" ht="15" hidden="1" customHeight="1" x14ac:dyDescent="0.25">
      <c r="A60" s="26" t="s">
        <v>38</v>
      </c>
      <c r="B60" s="26"/>
      <c r="C60" s="26"/>
      <c r="D60" s="27" t="s">
        <v>46</v>
      </c>
      <c r="E60" s="27"/>
      <c r="F60" s="14"/>
      <c r="G60" s="56"/>
      <c r="H60" s="57"/>
      <c r="I60" s="57"/>
      <c r="J60" s="58"/>
      <c r="K60" s="50"/>
      <c r="L60" s="51"/>
      <c r="M60" s="52"/>
    </row>
    <row r="61" spans="1:13" ht="15" hidden="1" customHeight="1" x14ac:dyDescent="0.25">
      <c r="A61" s="26" t="s">
        <v>39</v>
      </c>
      <c r="B61" s="26"/>
      <c r="C61" s="26"/>
      <c r="D61" s="27" t="s">
        <v>46</v>
      </c>
      <c r="E61" s="27"/>
      <c r="F61" s="14"/>
      <c r="G61" s="56"/>
      <c r="H61" s="57"/>
      <c r="I61" s="57"/>
      <c r="J61" s="58"/>
      <c r="K61" s="50"/>
      <c r="L61" s="51"/>
      <c r="M61" s="52"/>
    </row>
    <row r="62" spans="1:13" ht="15" hidden="1" customHeight="1" x14ac:dyDescent="0.25">
      <c r="A62" s="26" t="s">
        <v>40</v>
      </c>
      <c r="B62" s="26"/>
      <c r="C62" s="26"/>
      <c r="D62" s="27" t="s">
        <v>46</v>
      </c>
      <c r="E62" s="27"/>
      <c r="F62" s="14"/>
      <c r="G62" s="56"/>
      <c r="H62" s="57"/>
      <c r="I62" s="57"/>
      <c r="J62" s="58"/>
      <c r="K62" s="50"/>
      <c r="L62" s="51"/>
      <c r="M62" s="52"/>
    </row>
    <row r="63" spans="1:13" ht="15" hidden="1" customHeight="1" x14ac:dyDescent="0.25">
      <c r="A63" s="26" t="s">
        <v>41</v>
      </c>
      <c r="B63" s="26"/>
      <c r="C63" s="26"/>
      <c r="D63" s="27" t="s">
        <v>46</v>
      </c>
      <c r="E63" s="27"/>
      <c r="F63" s="14"/>
      <c r="G63" s="56"/>
      <c r="H63" s="57"/>
      <c r="I63" s="57"/>
      <c r="J63" s="58"/>
      <c r="K63" s="50"/>
      <c r="L63" s="51"/>
      <c r="M63" s="52"/>
    </row>
    <row r="64" spans="1:13" ht="15" hidden="1" customHeight="1" x14ac:dyDescent="0.25">
      <c r="A64" s="26" t="s">
        <v>42</v>
      </c>
      <c r="B64" s="26"/>
      <c r="C64" s="26"/>
      <c r="D64" s="27" t="s">
        <v>46</v>
      </c>
      <c r="E64" s="27"/>
      <c r="F64" s="14"/>
      <c r="G64" s="56"/>
      <c r="H64" s="57"/>
      <c r="I64" s="57"/>
      <c r="J64" s="58"/>
      <c r="K64" s="50"/>
      <c r="L64" s="51"/>
      <c r="M64" s="52"/>
    </row>
    <row r="65" spans="1:13" ht="15" hidden="1" customHeight="1" x14ac:dyDescent="0.25">
      <c r="A65" s="26" t="s">
        <v>43</v>
      </c>
      <c r="B65" s="26"/>
      <c r="C65" s="26"/>
      <c r="D65" s="27"/>
      <c r="E65" s="27"/>
      <c r="F65" s="14"/>
      <c r="G65" s="56"/>
      <c r="H65" s="57"/>
      <c r="I65" s="57"/>
      <c r="J65" s="58"/>
      <c r="K65" s="50"/>
      <c r="L65" s="51"/>
      <c r="M65" s="52"/>
    </row>
    <row r="66" spans="1:13" ht="15" hidden="1" customHeight="1" x14ac:dyDescent="0.25">
      <c r="A66" s="26" t="s">
        <v>38</v>
      </c>
      <c r="B66" s="26"/>
      <c r="C66" s="26"/>
      <c r="D66" s="27" t="s">
        <v>46</v>
      </c>
      <c r="E66" s="27"/>
      <c r="F66" s="15"/>
      <c r="G66" s="56"/>
      <c r="H66" s="57"/>
      <c r="I66" s="57"/>
      <c r="J66" s="58"/>
      <c r="K66" s="50"/>
      <c r="L66" s="51"/>
      <c r="M66" s="52"/>
    </row>
    <row r="67" spans="1:13" ht="15" hidden="1" customHeight="1" x14ac:dyDescent="0.25">
      <c r="A67" s="26" t="s">
        <v>39</v>
      </c>
      <c r="B67" s="26"/>
      <c r="C67" s="26"/>
      <c r="D67" s="27" t="s">
        <v>46</v>
      </c>
      <c r="E67" s="27"/>
      <c r="F67" s="14"/>
      <c r="G67" s="56"/>
      <c r="H67" s="57"/>
      <c r="I67" s="57"/>
      <c r="J67" s="58"/>
      <c r="K67" s="50"/>
      <c r="L67" s="51"/>
      <c r="M67" s="52"/>
    </row>
    <row r="68" spans="1:13" ht="15" hidden="1" customHeight="1" x14ac:dyDescent="0.25">
      <c r="A68" s="26" t="s">
        <v>40</v>
      </c>
      <c r="B68" s="26"/>
      <c r="C68" s="26"/>
      <c r="D68" s="27" t="s">
        <v>46</v>
      </c>
      <c r="E68" s="27"/>
      <c r="F68" s="14"/>
      <c r="G68" s="56"/>
      <c r="H68" s="57"/>
      <c r="I68" s="57"/>
      <c r="J68" s="58"/>
      <c r="K68" s="50"/>
      <c r="L68" s="51"/>
      <c r="M68" s="52"/>
    </row>
    <row r="69" spans="1:13" ht="15" hidden="1" customHeight="1" x14ac:dyDescent="0.25">
      <c r="A69" s="26" t="s">
        <v>41</v>
      </c>
      <c r="B69" s="26"/>
      <c r="C69" s="26"/>
      <c r="D69" s="27" t="s">
        <v>46</v>
      </c>
      <c r="E69" s="27"/>
      <c r="F69" s="14"/>
      <c r="G69" s="56"/>
      <c r="H69" s="57"/>
      <c r="I69" s="57"/>
      <c r="J69" s="58"/>
      <c r="K69" s="50"/>
      <c r="L69" s="51"/>
      <c r="M69" s="52"/>
    </row>
    <row r="70" spans="1:13" ht="15" hidden="1" customHeight="1" x14ac:dyDescent="0.25">
      <c r="A70" s="26" t="s">
        <v>42</v>
      </c>
      <c r="B70" s="26"/>
      <c r="C70" s="26"/>
      <c r="D70" s="27" t="s">
        <v>46</v>
      </c>
      <c r="E70" s="27"/>
      <c r="F70" s="14"/>
      <c r="G70" s="56"/>
      <c r="H70" s="57"/>
      <c r="I70" s="57"/>
      <c r="J70" s="58"/>
      <c r="K70" s="50"/>
      <c r="L70" s="51"/>
      <c r="M70" s="52"/>
    </row>
    <row r="71" spans="1:13" ht="15" hidden="1" customHeight="1" x14ac:dyDescent="0.25">
      <c r="A71" s="36" t="s">
        <v>44</v>
      </c>
      <c r="B71" s="36"/>
      <c r="C71" s="36"/>
      <c r="D71" s="27"/>
      <c r="E71" s="27"/>
      <c r="F71" s="14"/>
      <c r="G71" s="56"/>
      <c r="H71" s="57"/>
      <c r="I71" s="57"/>
      <c r="J71" s="58"/>
      <c r="K71" s="50"/>
      <c r="L71" s="51"/>
      <c r="M71" s="52"/>
    </row>
    <row r="72" spans="1:13" ht="15" hidden="1" customHeight="1" x14ac:dyDescent="0.25">
      <c r="A72" s="26" t="s">
        <v>45</v>
      </c>
      <c r="B72" s="26"/>
      <c r="C72" s="26"/>
      <c r="D72" s="27" t="s">
        <v>47</v>
      </c>
      <c r="E72" s="27"/>
      <c r="F72" s="14"/>
      <c r="G72" s="59"/>
      <c r="H72" s="60"/>
      <c r="I72" s="60"/>
      <c r="J72" s="61"/>
      <c r="K72" s="53"/>
      <c r="L72" s="54"/>
      <c r="M72" s="55"/>
    </row>
    <row r="73" spans="1:13" x14ac:dyDescent="0.25">
      <c r="A73" s="32"/>
      <c r="B73" s="32"/>
      <c r="C73" s="32"/>
      <c r="D73" s="32"/>
      <c r="E73" s="32"/>
      <c r="F73" s="16"/>
      <c r="G73" s="32"/>
      <c r="H73" s="32"/>
      <c r="I73" s="32"/>
      <c r="J73" s="32"/>
      <c r="K73" s="32"/>
      <c r="L73" s="32"/>
      <c r="M73" s="32"/>
    </row>
    <row r="74" spans="1:13" x14ac:dyDescent="0.25">
      <c r="A74" s="17"/>
      <c r="B74" s="17"/>
      <c r="C74" s="17"/>
      <c r="D74" s="17"/>
      <c r="E74" s="17"/>
      <c r="F74" s="16"/>
      <c r="G74" s="17"/>
      <c r="H74" s="17"/>
      <c r="I74" s="17"/>
      <c r="J74" s="17"/>
      <c r="K74" s="17"/>
      <c r="L74" s="32" t="s">
        <v>65</v>
      </c>
      <c r="M74" s="32"/>
    </row>
    <row r="75" spans="1:13" x14ac:dyDescent="0.25">
      <c r="A75" s="17"/>
      <c r="B75" s="17"/>
      <c r="C75" s="17"/>
      <c r="D75" s="17"/>
      <c r="E75" s="17"/>
      <c r="F75" s="16"/>
      <c r="G75" s="17"/>
      <c r="H75" s="17"/>
      <c r="I75" s="17"/>
      <c r="J75" s="17"/>
      <c r="K75" s="17"/>
      <c r="L75" s="17"/>
      <c r="M75" s="17"/>
    </row>
    <row r="76" spans="1:13" x14ac:dyDescent="0.25">
      <c r="A76" s="34" t="s">
        <v>82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</row>
    <row r="77" spans="1:13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x14ac:dyDescent="0.25">
      <c r="A78" s="35" t="s">
        <v>97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1:13" x14ac:dyDescent="0.25">
      <c r="A80" s="19" t="s">
        <v>83</v>
      </c>
      <c r="B80" s="17"/>
      <c r="C80" s="17"/>
      <c r="D80" s="17"/>
      <c r="E80" s="17"/>
      <c r="F80" s="16"/>
      <c r="G80" s="17"/>
      <c r="H80" s="17"/>
      <c r="I80" s="17"/>
      <c r="J80" s="17"/>
      <c r="K80" s="17"/>
      <c r="L80" s="17"/>
      <c r="M80" s="16"/>
    </row>
    <row r="81" spans="1:13" x14ac:dyDescent="0.25">
      <c r="A81" s="27" t="s">
        <v>68</v>
      </c>
      <c r="B81" s="27"/>
      <c r="C81" s="27"/>
      <c r="D81" s="27"/>
      <c r="E81" s="27"/>
      <c r="F81" s="27"/>
      <c r="G81" s="27"/>
      <c r="H81" s="27" t="s">
        <v>69</v>
      </c>
      <c r="I81" s="27"/>
      <c r="J81" s="27" t="s">
        <v>70</v>
      </c>
      <c r="K81" s="27"/>
      <c r="L81" s="27" t="s">
        <v>71</v>
      </c>
      <c r="M81" s="27"/>
    </row>
    <row r="82" spans="1:13" ht="63" customHeight="1" x14ac:dyDescent="0.25">
      <c r="A82" s="38" t="s">
        <v>67</v>
      </c>
      <c r="B82" s="38"/>
      <c r="C82" s="38"/>
      <c r="D82" s="38"/>
      <c r="E82" s="38"/>
      <c r="F82" s="38"/>
      <c r="G82" s="38"/>
      <c r="H82" s="27"/>
      <c r="I82" s="27"/>
      <c r="J82" s="27"/>
      <c r="K82" s="27"/>
      <c r="L82" s="27"/>
      <c r="M82" s="27"/>
    </row>
    <row r="83" spans="1:13" x14ac:dyDescent="0.25">
      <c r="A83" s="26" t="s">
        <v>72</v>
      </c>
      <c r="B83" s="26"/>
      <c r="C83" s="26"/>
      <c r="D83" s="26"/>
      <c r="E83" s="26"/>
      <c r="F83" s="26"/>
      <c r="G83" s="26"/>
      <c r="H83" s="27" t="s">
        <v>81</v>
      </c>
      <c r="I83" s="27"/>
      <c r="J83" s="27" t="s">
        <v>81</v>
      </c>
      <c r="K83" s="27"/>
      <c r="L83" s="27" t="s">
        <v>81</v>
      </c>
      <c r="M83" s="27"/>
    </row>
    <row r="84" spans="1:13" x14ac:dyDescent="0.25">
      <c r="A84" s="26" t="s">
        <v>73</v>
      </c>
      <c r="B84" s="26"/>
      <c r="C84" s="26"/>
      <c r="D84" s="26"/>
      <c r="E84" s="26"/>
      <c r="F84" s="26"/>
      <c r="G84" s="26"/>
      <c r="H84" s="27" t="s">
        <v>81</v>
      </c>
      <c r="I84" s="27"/>
      <c r="J84" s="27" t="s">
        <v>81</v>
      </c>
      <c r="K84" s="27"/>
      <c r="L84" s="27" t="s">
        <v>81</v>
      </c>
      <c r="M84" s="27"/>
    </row>
    <row r="85" spans="1:13" x14ac:dyDescent="0.25">
      <c r="A85" s="26" t="s">
        <v>74</v>
      </c>
      <c r="B85" s="26"/>
      <c r="C85" s="26"/>
      <c r="D85" s="26"/>
      <c r="E85" s="26"/>
      <c r="F85" s="26"/>
      <c r="G85" s="26"/>
      <c r="H85" s="27" t="s">
        <v>81</v>
      </c>
      <c r="I85" s="27"/>
      <c r="J85" s="27" t="s">
        <v>81</v>
      </c>
      <c r="K85" s="27"/>
      <c r="L85" s="27" t="s">
        <v>81</v>
      </c>
      <c r="M85" s="27"/>
    </row>
    <row r="86" spans="1:13" x14ac:dyDescent="0.25">
      <c r="A86" s="26" t="s">
        <v>75</v>
      </c>
      <c r="B86" s="26"/>
      <c r="C86" s="26"/>
      <c r="D86" s="26"/>
      <c r="E86" s="26"/>
      <c r="F86" s="26"/>
      <c r="G86" s="26"/>
      <c r="H86" s="27" t="s">
        <v>81</v>
      </c>
      <c r="I86" s="27"/>
      <c r="J86" s="27" t="s">
        <v>81</v>
      </c>
      <c r="K86" s="27"/>
      <c r="L86" s="27" t="s">
        <v>81</v>
      </c>
      <c r="M86" s="27"/>
    </row>
    <row r="87" spans="1:13" x14ac:dyDescent="0.25">
      <c r="A87" s="26" t="s">
        <v>76</v>
      </c>
      <c r="B87" s="26"/>
      <c r="C87" s="26"/>
      <c r="D87" s="26"/>
      <c r="E87" s="26"/>
      <c r="F87" s="26"/>
      <c r="G87" s="26"/>
      <c r="H87" s="27" t="s">
        <v>81</v>
      </c>
      <c r="I87" s="27"/>
      <c r="J87" s="27" t="s">
        <v>81</v>
      </c>
      <c r="K87" s="27"/>
      <c r="L87" s="27" t="s">
        <v>81</v>
      </c>
      <c r="M87" s="27"/>
    </row>
    <row r="88" spans="1:13" x14ac:dyDescent="0.25">
      <c r="A88" s="26" t="s">
        <v>77</v>
      </c>
      <c r="B88" s="26"/>
      <c r="C88" s="26"/>
      <c r="D88" s="26"/>
      <c r="E88" s="26"/>
      <c r="F88" s="26"/>
      <c r="G88" s="26"/>
      <c r="H88" s="33">
        <v>87300</v>
      </c>
      <c r="I88" s="33"/>
      <c r="J88" s="33">
        <v>85525</v>
      </c>
      <c r="K88" s="33"/>
      <c r="L88" s="33">
        <f>H88-J88</f>
        <v>1775</v>
      </c>
      <c r="M88" s="33"/>
    </row>
    <row r="89" spans="1:13" x14ac:dyDescent="0.25">
      <c r="A89" s="26" t="s">
        <v>78</v>
      </c>
      <c r="B89" s="26"/>
      <c r="C89" s="26"/>
      <c r="D89" s="26"/>
      <c r="E89" s="26"/>
      <c r="F89" s="26"/>
      <c r="G89" s="26"/>
      <c r="H89" s="37" t="s">
        <v>81</v>
      </c>
      <c r="I89" s="37"/>
      <c r="J89" s="37" t="s">
        <v>81</v>
      </c>
      <c r="K89" s="37"/>
      <c r="L89" s="37" t="s">
        <v>81</v>
      </c>
      <c r="M89" s="37"/>
    </row>
    <row r="90" spans="1:13" x14ac:dyDescent="0.25">
      <c r="A90" s="26" t="s">
        <v>79</v>
      </c>
      <c r="B90" s="26"/>
      <c r="C90" s="26"/>
      <c r="D90" s="26"/>
      <c r="E90" s="26"/>
      <c r="F90" s="26"/>
      <c r="G90" s="26"/>
      <c r="H90" s="37" t="s">
        <v>81</v>
      </c>
      <c r="I90" s="37"/>
      <c r="J90" s="37" t="s">
        <v>81</v>
      </c>
      <c r="K90" s="37"/>
      <c r="L90" s="37" t="s">
        <v>81</v>
      </c>
      <c r="M90" s="37"/>
    </row>
    <row r="91" spans="1:13" s="12" customFormat="1" x14ac:dyDescent="0.25">
      <c r="A91" s="36" t="s">
        <v>80</v>
      </c>
      <c r="B91" s="36"/>
      <c r="C91" s="36"/>
      <c r="D91" s="36"/>
      <c r="E91" s="36"/>
      <c r="F91" s="36"/>
      <c r="G91" s="36"/>
      <c r="H91" s="33">
        <f>H88</f>
        <v>87300</v>
      </c>
      <c r="I91" s="33"/>
      <c r="J91" s="33">
        <f t="shared" ref="J91" si="0">J88</f>
        <v>85525</v>
      </c>
      <c r="K91" s="33"/>
      <c r="L91" s="33">
        <f t="shared" ref="L91" si="1">L88</f>
        <v>1775</v>
      </c>
      <c r="M91" s="33"/>
    </row>
    <row r="92" spans="1:13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32" t="s">
        <v>84</v>
      </c>
      <c r="M93" s="32"/>
    </row>
    <row r="94" spans="1:13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spans="1:13" ht="15.75" x14ac:dyDescent="0.25">
      <c r="A95" s="39" t="s">
        <v>96</v>
      </c>
      <c r="B95" s="39"/>
      <c r="C95" s="39"/>
      <c r="D95" s="39"/>
      <c r="E95" s="39"/>
      <c r="F95" s="39"/>
      <c r="G95" s="39"/>
      <c r="H95" s="20"/>
      <c r="I95" s="2"/>
      <c r="J95" s="20"/>
      <c r="K95" s="20"/>
      <c r="L95" s="20"/>
      <c r="M95" s="20"/>
    </row>
    <row r="96" spans="1:13" ht="15.75" x14ac:dyDescent="0.25">
      <c r="A96" s="7" t="s">
        <v>0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1:13" x14ac:dyDescent="0.25">
      <c r="A97" s="25" t="s">
        <v>1</v>
      </c>
      <c r="B97" s="25" t="s">
        <v>2</v>
      </c>
      <c r="C97" s="25" t="s">
        <v>3</v>
      </c>
      <c r="D97" s="25" t="s">
        <v>4</v>
      </c>
      <c r="E97" s="25" t="s">
        <v>5</v>
      </c>
      <c r="F97" s="25" t="s">
        <v>6</v>
      </c>
      <c r="G97" s="25" t="s">
        <v>7</v>
      </c>
      <c r="H97" s="25" t="s">
        <v>8</v>
      </c>
      <c r="I97" s="25" t="s">
        <v>9</v>
      </c>
      <c r="J97" s="25" t="s">
        <v>10</v>
      </c>
      <c r="K97" s="25" t="s">
        <v>11</v>
      </c>
      <c r="L97" s="25"/>
      <c r="M97" s="25" t="s">
        <v>12</v>
      </c>
    </row>
    <row r="98" spans="1:13" ht="90" x14ac:dyDescent="0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1" t="s">
        <v>13</v>
      </c>
      <c r="L98" s="1" t="s">
        <v>14</v>
      </c>
      <c r="M98" s="25"/>
    </row>
    <row r="99" spans="1:13" ht="31.5" x14ac:dyDescent="0.25">
      <c r="A99" s="4" t="s">
        <v>15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63" x14ac:dyDescent="0.25">
      <c r="A100" s="4" t="s">
        <v>16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47.25" x14ac:dyDescent="0.25">
      <c r="A101" s="4" t="s">
        <v>17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31.5" x14ac:dyDescent="0.25">
      <c r="A102" s="4" t="s">
        <v>18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5.75" x14ac:dyDescent="0.25">
      <c r="A103" s="4" t="s">
        <v>19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31.5" x14ac:dyDescent="0.25">
      <c r="A104" s="5" t="s">
        <v>20</v>
      </c>
      <c r="B104" s="22">
        <v>18578</v>
      </c>
      <c r="C104" s="22"/>
      <c r="D104" s="22">
        <v>5653</v>
      </c>
      <c r="E104" s="22">
        <v>11596</v>
      </c>
      <c r="F104" s="22"/>
      <c r="G104" s="22">
        <v>18581</v>
      </c>
      <c r="H104" s="22">
        <v>5216</v>
      </c>
      <c r="I104" s="22">
        <v>4476</v>
      </c>
      <c r="J104" s="22">
        <v>7835</v>
      </c>
      <c r="K104" s="22">
        <v>13590</v>
      </c>
      <c r="L104" s="22">
        <v>13012</v>
      </c>
      <c r="M104" s="22">
        <f>SUM(B104:K104)</f>
        <v>85525</v>
      </c>
    </row>
    <row r="105" spans="1:13" ht="15.75" x14ac:dyDescent="0.25">
      <c r="A105" s="4" t="s">
        <v>21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</row>
    <row r="106" spans="1:13" ht="220.5" x14ac:dyDescent="0.25">
      <c r="A106" s="6" t="s">
        <v>22</v>
      </c>
      <c r="B106" s="24">
        <f>B104</f>
        <v>18578</v>
      </c>
      <c r="C106" s="24">
        <f t="shared" ref="C106:M106" si="2">C104</f>
        <v>0</v>
      </c>
      <c r="D106" s="24">
        <f t="shared" si="2"/>
        <v>5653</v>
      </c>
      <c r="E106" s="24">
        <f t="shared" si="2"/>
        <v>11596</v>
      </c>
      <c r="F106" s="24">
        <f t="shared" si="2"/>
        <v>0</v>
      </c>
      <c r="G106" s="24">
        <f t="shared" si="2"/>
        <v>18581</v>
      </c>
      <c r="H106" s="24">
        <f t="shared" si="2"/>
        <v>5216</v>
      </c>
      <c r="I106" s="24">
        <f t="shared" si="2"/>
        <v>4476</v>
      </c>
      <c r="J106" s="24">
        <f t="shared" si="2"/>
        <v>7835</v>
      </c>
      <c r="K106" s="24">
        <f t="shared" si="2"/>
        <v>13590</v>
      </c>
      <c r="L106" s="24">
        <f t="shared" si="2"/>
        <v>13012</v>
      </c>
      <c r="M106" s="24">
        <f t="shared" si="2"/>
        <v>85525</v>
      </c>
    </row>
    <row r="107" spans="1:13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</row>
    <row r="108" spans="1:13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13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</row>
    <row r="112" spans="1:13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</row>
    <row r="113" spans="1:13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</row>
    <row r="114" spans="1:13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</row>
    <row r="117" spans="1:13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</row>
    <row r="118" spans="1:13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</row>
    <row r="119" spans="1:13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1:13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</row>
    <row r="121" spans="1:13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</row>
    <row r="122" spans="1:13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1:13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</row>
    <row r="125" spans="1:13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</row>
    <row r="126" spans="1:13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</row>
    <row r="127" spans="1:13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</row>
    <row r="128" spans="1:13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</row>
    <row r="129" spans="1:13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</row>
    <row r="130" spans="1:13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</row>
    <row r="131" spans="1:13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</row>
    <row r="132" spans="1:13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</row>
    <row r="133" spans="1:13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</row>
    <row r="134" spans="1:13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</row>
    <row r="135" spans="1:13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</row>
    <row r="136" spans="1:13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</row>
    <row r="137" spans="1:13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</row>
    <row r="138" spans="1:13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</row>
    <row r="140" spans="1:13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</row>
    <row r="141" spans="1:13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</row>
    <row r="142" spans="1:13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</row>
    <row r="143" spans="1:13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</row>
    <row r="144" spans="1:13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</row>
    <row r="145" spans="1:13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</row>
    <row r="146" spans="1:13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</row>
    <row r="147" spans="1:13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</row>
    <row r="148" spans="1:13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</row>
    <row r="149" spans="1:13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</row>
    <row r="150" spans="1:13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</row>
    <row r="151" spans="1:13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1:13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</row>
    <row r="153" spans="1:13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</row>
    <row r="154" spans="1:13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</row>
    <row r="156" spans="1:13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</row>
    <row r="157" spans="1:13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</row>
    <row r="158" spans="1:13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</row>
    <row r="159" spans="1:13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</row>
    <row r="160" spans="1:13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</row>
    <row r="161" spans="1:13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</row>
    <row r="162" spans="1:13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</row>
    <row r="163" spans="1:13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</row>
    <row r="164" spans="1:13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</row>
    <row r="165" spans="1:13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</row>
    <row r="166" spans="1:13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</row>
    <row r="167" spans="1:13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</row>
    <row r="168" spans="1:13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</row>
    <row r="169" spans="1:13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</row>
    <row r="170" spans="1:13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</row>
    <row r="172" spans="1:13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</row>
    <row r="173" spans="1:13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</row>
    <row r="174" spans="1:13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</row>
    <row r="175" spans="1:13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</row>
    <row r="176" spans="1:13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</row>
    <row r="177" spans="1:13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</row>
    <row r="178" spans="1:13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</row>
    <row r="179" spans="1:13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3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</row>
    <row r="181" spans="1:13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</row>
    <row r="182" spans="1:13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</row>
    <row r="183" spans="1:13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</row>
    <row r="184" spans="1:13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</row>
    <row r="185" spans="1:13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</row>
    <row r="186" spans="1:13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</row>
    <row r="188" spans="1:13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</row>
    <row r="189" spans="1:13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</row>
    <row r="190" spans="1:13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</row>
    <row r="191" spans="1:13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</row>
    <row r="192" spans="1:13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</row>
    <row r="193" spans="1:13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</row>
    <row r="194" spans="1:13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</row>
    <row r="195" spans="1:13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</row>
    <row r="196" spans="1:13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</row>
    <row r="197" spans="1:13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</row>
    <row r="198" spans="1:13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</row>
    <row r="199" spans="1:13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</row>
    <row r="200" spans="1:13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</row>
    <row r="201" spans="1:13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</row>
    <row r="202" spans="1:13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</row>
    <row r="203" spans="1:13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</row>
    <row r="204" spans="1:13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</row>
    <row r="205" spans="1:13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</row>
    <row r="206" spans="1:13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</row>
    <row r="207" spans="1:13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</row>
    <row r="208" spans="1:13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</row>
    <row r="209" spans="1:13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</row>
    <row r="210" spans="1:13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</row>
    <row r="211" spans="1:13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</row>
    <row r="212" spans="1:13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</row>
    <row r="213" spans="1:13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</row>
    <row r="214" spans="1:13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</row>
    <row r="215" spans="1:13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</row>
    <row r="216" spans="1:13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</row>
    <row r="217" spans="1:13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</row>
    <row r="218" spans="1:13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</row>
    <row r="219" spans="1:13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</row>
    <row r="220" spans="1:13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</row>
    <row r="221" spans="1:13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</row>
    <row r="222" spans="1:13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</row>
    <row r="223" spans="1:13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</row>
    <row r="224" spans="1:13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</row>
    <row r="225" spans="1:13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</row>
    <row r="226" spans="1:13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</row>
    <row r="227" spans="1:13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</row>
    <row r="228" spans="1:13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</row>
    <row r="229" spans="1:13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</row>
    <row r="230" spans="1:13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</row>
    <row r="231" spans="1:13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</row>
    <row r="232" spans="1:13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</row>
    <row r="233" spans="1:13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</row>
    <row r="234" spans="1:13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</row>
    <row r="235" spans="1:13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</row>
    <row r="236" spans="1:13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</row>
    <row r="237" spans="1:13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</row>
    <row r="238" spans="1:13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</row>
    <row r="239" spans="1:13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</row>
    <row r="240" spans="1:13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</row>
    <row r="241" spans="1:13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</row>
    <row r="242" spans="1:13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</row>
    <row r="243" spans="1:13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</row>
    <row r="244" spans="1:13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</row>
    <row r="245" spans="1:13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</row>
    <row r="246" spans="1:13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</row>
    <row r="247" spans="1:13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</row>
    <row r="248" spans="1:13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</row>
    <row r="249" spans="1:13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</row>
    <row r="250" spans="1:13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</row>
    <row r="251" spans="1:13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</row>
  </sheetData>
  <mergeCells count="179">
    <mergeCell ref="A12:M12"/>
    <mergeCell ref="K24:M24"/>
    <mergeCell ref="A3:M3"/>
    <mergeCell ref="A4:M4"/>
    <mergeCell ref="A5:M5"/>
    <mergeCell ref="A2:M2"/>
    <mergeCell ref="G24:J24"/>
    <mergeCell ref="G25:J25"/>
    <mergeCell ref="K25:M25"/>
    <mergeCell ref="A24:C24"/>
    <mergeCell ref="A7:M7"/>
    <mergeCell ref="A8:M8"/>
    <mergeCell ref="A9:M9"/>
    <mergeCell ref="A23:M23"/>
    <mergeCell ref="A11:M11"/>
    <mergeCell ref="L21:M21"/>
    <mergeCell ref="D24:E24"/>
    <mergeCell ref="D25:E25"/>
    <mergeCell ref="A25:C25"/>
    <mergeCell ref="K26:M72"/>
    <mergeCell ref="G26:J51"/>
    <mergeCell ref="A47:C47"/>
    <mergeCell ref="A49:C49"/>
    <mergeCell ref="A50:C50"/>
    <mergeCell ref="A42:C42"/>
    <mergeCell ref="A43:C43"/>
    <mergeCell ref="A44:C44"/>
    <mergeCell ref="D44:E44"/>
    <mergeCell ref="D45:E45"/>
    <mergeCell ref="D46:E46"/>
    <mergeCell ref="G52:J72"/>
    <mergeCell ref="D59:E59"/>
    <mergeCell ref="D50:E50"/>
    <mergeCell ref="D65:E65"/>
    <mergeCell ref="D64:E64"/>
    <mergeCell ref="D57:E57"/>
    <mergeCell ref="D58:E58"/>
    <mergeCell ref="D52:E52"/>
    <mergeCell ref="D67:E67"/>
    <mergeCell ref="D68:E68"/>
    <mergeCell ref="D62:E62"/>
    <mergeCell ref="D63:E63"/>
    <mergeCell ref="D60:E60"/>
    <mergeCell ref="D61:E61"/>
    <mergeCell ref="D55:E55"/>
    <mergeCell ref="D56:E56"/>
    <mergeCell ref="D53:E53"/>
    <mergeCell ref="D54:E54"/>
    <mergeCell ref="A26:F26"/>
    <mergeCell ref="A30:C30"/>
    <mergeCell ref="A31:C31"/>
    <mergeCell ref="D43:E43"/>
    <mergeCell ref="D42:E42"/>
    <mergeCell ref="D38:E38"/>
    <mergeCell ref="D39:E39"/>
    <mergeCell ref="D40:E40"/>
    <mergeCell ref="D27:E27"/>
    <mergeCell ref="D28:E28"/>
    <mergeCell ref="D29:E29"/>
    <mergeCell ref="D30:E30"/>
    <mergeCell ref="D31:E31"/>
    <mergeCell ref="A51:F51"/>
    <mergeCell ref="A53:C53"/>
    <mergeCell ref="A54:C54"/>
    <mergeCell ref="D47:E47"/>
    <mergeCell ref="D49:E49"/>
    <mergeCell ref="A35:C35"/>
    <mergeCell ref="A27:C27"/>
    <mergeCell ref="A28:C28"/>
    <mergeCell ref="A29:C29"/>
    <mergeCell ref="A45:C45"/>
    <mergeCell ref="A46:C46"/>
    <mergeCell ref="D33:E33"/>
    <mergeCell ref="D34:E34"/>
    <mergeCell ref="D35:E35"/>
    <mergeCell ref="D36:E36"/>
    <mergeCell ref="A36:C36"/>
    <mergeCell ref="A37:C37"/>
    <mergeCell ref="A38:C38"/>
    <mergeCell ref="A39:C39"/>
    <mergeCell ref="A40:C40"/>
    <mergeCell ref="A33:C33"/>
    <mergeCell ref="A34:C34"/>
    <mergeCell ref="D37:E37"/>
    <mergeCell ref="A64:C64"/>
    <mergeCell ref="A59:C59"/>
    <mergeCell ref="A60:C60"/>
    <mergeCell ref="A61:C61"/>
    <mergeCell ref="A62:C62"/>
    <mergeCell ref="A63:C63"/>
    <mergeCell ref="A52:C52"/>
    <mergeCell ref="A55:C55"/>
    <mergeCell ref="A65:C65"/>
    <mergeCell ref="A56:C56"/>
    <mergeCell ref="A58:C58"/>
    <mergeCell ref="A57:C57"/>
    <mergeCell ref="A66:C66"/>
    <mergeCell ref="D66:E66"/>
    <mergeCell ref="A67:C67"/>
    <mergeCell ref="A68:C68"/>
    <mergeCell ref="A69:C69"/>
    <mergeCell ref="D71:E71"/>
    <mergeCell ref="D72:E72"/>
    <mergeCell ref="D73:E73"/>
    <mergeCell ref="A71:C71"/>
    <mergeCell ref="A70:C70"/>
    <mergeCell ref="D70:E70"/>
    <mergeCell ref="A72:C72"/>
    <mergeCell ref="A73:C73"/>
    <mergeCell ref="D69:E69"/>
    <mergeCell ref="A97:A98"/>
    <mergeCell ref="B97:B98"/>
    <mergeCell ref="C97:C98"/>
    <mergeCell ref="D97:D98"/>
    <mergeCell ref="J81:K81"/>
    <mergeCell ref="J87:K87"/>
    <mergeCell ref="A88:G88"/>
    <mergeCell ref="H88:I88"/>
    <mergeCell ref="A95:G95"/>
    <mergeCell ref="A83:G83"/>
    <mergeCell ref="A89:G89"/>
    <mergeCell ref="A86:G86"/>
    <mergeCell ref="H89:I89"/>
    <mergeCell ref="H83:I83"/>
    <mergeCell ref="J83:K83"/>
    <mergeCell ref="H82:I82"/>
    <mergeCell ref="J82:K82"/>
    <mergeCell ref="H85:I85"/>
    <mergeCell ref="J85:K85"/>
    <mergeCell ref="H84:I84"/>
    <mergeCell ref="J84:K84"/>
    <mergeCell ref="H81:I81"/>
    <mergeCell ref="G73:J73"/>
    <mergeCell ref="K73:M73"/>
    <mergeCell ref="A91:G91"/>
    <mergeCell ref="H91:I91"/>
    <mergeCell ref="L87:M87"/>
    <mergeCell ref="J88:K88"/>
    <mergeCell ref="L88:M88"/>
    <mergeCell ref="L91:M91"/>
    <mergeCell ref="L84:M84"/>
    <mergeCell ref="L90:M90"/>
    <mergeCell ref="A84:G84"/>
    <mergeCell ref="A82:G82"/>
    <mergeCell ref="A81:G81"/>
    <mergeCell ref="J89:K89"/>
    <mergeCell ref="L89:M89"/>
    <mergeCell ref="A90:G90"/>
    <mergeCell ref="H90:I90"/>
    <mergeCell ref="J90:K90"/>
    <mergeCell ref="L74:M74"/>
    <mergeCell ref="L83:M83"/>
    <mergeCell ref="L81:M81"/>
    <mergeCell ref="L82:M82"/>
    <mergeCell ref="L85:M85"/>
    <mergeCell ref="M97:M98"/>
    <mergeCell ref="E97:E98"/>
    <mergeCell ref="F97:F98"/>
    <mergeCell ref="G97:G98"/>
    <mergeCell ref="H97:H98"/>
    <mergeCell ref="I97:I98"/>
    <mergeCell ref="J97:J98"/>
    <mergeCell ref="K97:L97"/>
    <mergeCell ref="A32:C32"/>
    <mergeCell ref="D32:E32"/>
    <mergeCell ref="A41:C41"/>
    <mergeCell ref="D41:E41"/>
    <mergeCell ref="A48:C48"/>
    <mergeCell ref="D48:E48"/>
    <mergeCell ref="L93:M93"/>
    <mergeCell ref="A87:G87"/>
    <mergeCell ref="J91:K91"/>
    <mergeCell ref="A76:M76"/>
    <mergeCell ref="A78:M78"/>
    <mergeCell ref="H86:I86"/>
    <mergeCell ref="J86:K86"/>
    <mergeCell ref="L86:M86"/>
    <mergeCell ref="H87:I87"/>
    <mergeCell ref="A85:G85"/>
  </mergeCells>
  <phoneticPr fontId="0" type="noConversion"/>
  <pageMargins left="0" right="0" top="0" bottom="0" header="0" footer="0"/>
  <pageSetup paperSize="9" scale="62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</dc:creator>
  <cp:lastModifiedBy>Антон</cp:lastModifiedBy>
  <cp:lastPrinted>2013-12-12T02:44:18Z</cp:lastPrinted>
  <dcterms:created xsi:type="dcterms:W3CDTF">2012-11-02T01:03:19Z</dcterms:created>
  <dcterms:modified xsi:type="dcterms:W3CDTF">2015-10-06T23:31:48Z</dcterms:modified>
</cp:coreProperties>
</file>