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7" i="1" l="1"/>
  <c r="M83" i="1"/>
  <c r="M85" i="1" l="1"/>
  <c r="C85" i="1"/>
  <c r="D85" i="1"/>
  <c r="E85" i="1"/>
  <c r="F85" i="1"/>
  <c r="G85" i="1"/>
  <c r="H85" i="1"/>
  <c r="I85" i="1"/>
  <c r="J85" i="1"/>
  <c r="K85" i="1"/>
  <c r="L85" i="1"/>
  <c r="B85" i="1"/>
  <c r="H70" i="1"/>
  <c r="L70" i="1"/>
  <c r="J70" i="1" l="1"/>
</calcChain>
</file>

<file path=xl/sharedStrings.xml><?xml version="1.0" encoding="utf-8"?>
<sst xmlns="http://schemas.openxmlformats.org/spreadsheetml/2006/main" count="137" uniqueCount="91">
  <si>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</si>
  <si>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</si>
  <si>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</si>
  <si>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</si>
  <si>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</si>
  <si>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</si>
  <si>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</si>
  <si>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</si>
  <si>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</si>
  <si>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</si>
  <si>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</si>
  <si>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</si>
  <si>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</si>
  <si>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</si>
  <si>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</si>
  <si>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</si>
  <si>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</si>
  <si>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</si>
  <si>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</si>
  <si>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</si>
  <si>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</si>
  <si>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</si>
  <si>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</si>
  <si>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</si>
  <si>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</si>
  <si>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</si>
  <si>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</si>
  <si>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</si>
  <si>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</si>
  <si>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</si>
  <si>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</si>
  <si>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</si>
  <si>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</si>
  <si>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</si>
  <si>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</si>
  <si>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</si>
  <si>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</si>
  <si>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</si>
  <si>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</si>
  <si>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</si>
  <si>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</si>
  <si>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</si>
  <si>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</si>
  <si>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</si>
  <si>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</si>
  <si>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</si>
  <si>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</si>
  <si>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</si>
  <si>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</si>
  <si>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</si>
  <si>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</si>
  <si>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</si>
  <si>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</si>
  <si>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</si>
  <si>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</si>
  <si>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</si>
  <si>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</si>
  <si>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</si>
  <si>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</si>
  <si>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</si>
  <si>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</si>
  <si>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</si>
  <si>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</si>
  <si>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</si>
  <si>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</si>
  <si>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</si>
  <si>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</si>
  <si>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</si>
  <si>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</si>
  <si>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</si>
  <si>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</si>
  <si>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</si>
  <si>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</si>
  <si>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</si>
  <si>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</si>
  <si>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</si>
  <si>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</si>
  <si>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</si>
  <si>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</si>
  <si>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</si>
  <si>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</si>
  <si>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</si>
  <si>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</si>
  <si>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</si>
  <si>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</si>
  <si>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</si>
  <si>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</si>
  <si>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РС (Я) № 15     от 30.03.2016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</si>
  <si>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3 квартал 2016 года (9 месяцев)</t>
    </r>
  </si>
  <si>
    <t>I. Доходы и расходы за 3 квартал 2016 года (9 месяцев).</t>
  </si>
  <si>
    <t>II. Расшифровка расходов по финансово-хозяйственной деятельности за 3 квартал 2016 год (9 месяцев).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</si>
</sst>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165" fontId="11" fillId="0" borderId="1" xfId="0" applyNumberFormat="1" applyFont="1" applyBorder="1"/>
    <xf numFmtId="166" fontId="1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0"/>
  <sheetViews>
    <sheetView tabSelected="1" workbookViewId="0">
      <selection activeCell="O10" sqref="O10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8" customWidth="1"/>
    <col min="8" max="8" width="10" customWidth="1"/>
    <col min="9" max="9" width="10.42578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7" spans="1:13" x14ac:dyDescent="0.25">
      <c r="A7" s="38" t="s">
        <v>47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43" t="s">
        <v>48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43" t="s">
        <v>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A12" s="36" t="s">
        <v>51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8" t="s">
        <v>59</v>
      </c>
      <c r="M21" s="38"/>
    </row>
    <row r="23" spans="1:13" x14ac:dyDescent="0.25">
      <c r="A23" s="29" t="s">
        <v>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42"/>
      <c r="B24" s="42"/>
      <c r="C24" s="42"/>
      <c r="D24" s="42"/>
      <c r="E24" s="42"/>
      <c r="G24" s="37"/>
      <c r="H24" s="37"/>
      <c r="I24" s="37"/>
      <c r="J24" s="37"/>
      <c r="K24" s="37"/>
      <c r="L24" s="37"/>
      <c r="M24" s="37"/>
    </row>
    <row r="25" spans="1:13" ht="121.5" customHeight="1" x14ac:dyDescent="0.25">
      <c r="A25" s="24" t="s">
        <v>23</v>
      </c>
      <c r="B25" s="24"/>
      <c r="C25" s="24"/>
      <c r="D25" s="45" t="s">
        <v>32</v>
      </c>
      <c r="E25" s="45"/>
      <c r="F25" s="21" t="s">
        <v>24</v>
      </c>
      <c r="G25" s="40" t="s">
        <v>33</v>
      </c>
      <c r="H25" s="40"/>
      <c r="I25" s="40"/>
      <c r="J25" s="40"/>
      <c r="K25" s="41" t="s">
        <v>34</v>
      </c>
      <c r="L25" s="41"/>
      <c r="M25" s="41"/>
    </row>
    <row r="26" spans="1:13" ht="15" customHeight="1" x14ac:dyDescent="0.25">
      <c r="A26" s="35" t="s">
        <v>25</v>
      </c>
      <c r="B26" s="35"/>
      <c r="C26" s="35"/>
      <c r="D26" s="35"/>
      <c r="E26" s="35"/>
      <c r="F26" s="35"/>
      <c r="G26" s="24" t="s">
        <v>87</v>
      </c>
      <c r="H26" s="24"/>
      <c r="I26" s="24"/>
      <c r="J26" s="24"/>
      <c r="K26" s="24" t="s">
        <v>41</v>
      </c>
      <c r="L26" s="24"/>
      <c r="M26" s="24"/>
    </row>
    <row r="27" spans="1:13" x14ac:dyDescent="0.25">
      <c r="A27" s="31" t="s">
        <v>35</v>
      </c>
      <c r="B27" s="31"/>
      <c r="C27" s="31"/>
      <c r="D27" s="26" t="s">
        <v>26</v>
      </c>
      <c r="E27" s="26"/>
      <c r="F27" s="13"/>
      <c r="G27" s="24"/>
      <c r="H27" s="24"/>
      <c r="I27" s="24"/>
      <c r="J27" s="24"/>
      <c r="K27" s="24"/>
      <c r="L27" s="24"/>
      <c r="M27" s="24"/>
    </row>
    <row r="28" spans="1:13" x14ac:dyDescent="0.25">
      <c r="A28" s="25" t="s">
        <v>36</v>
      </c>
      <c r="B28" s="25"/>
      <c r="C28" s="25"/>
      <c r="D28" s="26" t="s">
        <v>26</v>
      </c>
      <c r="E28" s="26"/>
      <c r="F28" s="22">
        <v>32.299999999999997</v>
      </c>
      <c r="G28" s="24"/>
      <c r="H28" s="24"/>
      <c r="I28" s="24"/>
      <c r="J28" s="24"/>
      <c r="K28" s="24"/>
      <c r="L28" s="24"/>
      <c r="M28" s="24"/>
    </row>
    <row r="29" spans="1:13" x14ac:dyDescent="0.25">
      <c r="A29" s="25" t="s">
        <v>27</v>
      </c>
      <c r="B29" s="25"/>
      <c r="C29" s="25"/>
      <c r="D29" s="26" t="s">
        <v>26</v>
      </c>
      <c r="E29" s="26"/>
      <c r="F29" s="22">
        <v>64.400000000000006</v>
      </c>
      <c r="G29" s="24"/>
      <c r="H29" s="24"/>
      <c r="I29" s="24"/>
      <c r="J29" s="24"/>
      <c r="K29" s="24"/>
      <c r="L29" s="24"/>
      <c r="M29" s="24"/>
    </row>
    <row r="30" spans="1:13" x14ac:dyDescent="0.25">
      <c r="A30" s="25" t="s">
        <v>29</v>
      </c>
      <c r="B30" s="25"/>
      <c r="C30" s="25"/>
      <c r="D30" s="26" t="s">
        <v>26</v>
      </c>
      <c r="E30" s="26"/>
      <c r="F30" s="22">
        <v>128.6</v>
      </c>
      <c r="G30" s="24"/>
      <c r="H30" s="24"/>
      <c r="I30" s="24"/>
      <c r="J30" s="24"/>
      <c r="K30" s="24"/>
      <c r="L30" s="24"/>
      <c r="M30" s="24"/>
    </row>
    <row r="31" spans="1:13" x14ac:dyDescent="0.25">
      <c r="A31" s="25" t="s">
        <v>28</v>
      </c>
      <c r="B31" s="25"/>
      <c r="C31" s="25"/>
      <c r="D31" s="26" t="s">
        <v>26</v>
      </c>
      <c r="E31" s="26"/>
      <c r="F31" s="22">
        <v>223.2</v>
      </c>
      <c r="G31" s="24"/>
      <c r="H31" s="24"/>
      <c r="I31" s="24"/>
      <c r="J31" s="24"/>
      <c r="K31" s="24"/>
      <c r="L31" s="24"/>
      <c r="M31" s="24"/>
    </row>
    <row r="32" spans="1:13" x14ac:dyDescent="0.25">
      <c r="A32" s="25" t="s">
        <v>78</v>
      </c>
      <c r="B32" s="25"/>
      <c r="C32" s="25"/>
      <c r="D32" s="26" t="s">
        <v>26</v>
      </c>
      <c r="E32" s="26"/>
      <c r="F32" s="22">
        <v>258.8</v>
      </c>
      <c r="G32" s="24"/>
      <c r="H32" s="24"/>
      <c r="I32" s="24"/>
      <c r="J32" s="24"/>
      <c r="K32" s="24"/>
      <c r="L32" s="24"/>
      <c r="M32" s="24"/>
    </row>
    <row r="33" spans="1:13" x14ac:dyDescent="0.25">
      <c r="A33" s="25" t="s">
        <v>30</v>
      </c>
      <c r="B33" s="25"/>
      <c r="C33" s="25"/>
      <c r="D33" s="26" t="s">
        <v>26</v>
      </c>
      <c r="E33" s="26"/>
      <c r="F33" s="22">
        <v>424.5</v>
      </c>
      <c r="G33" s="24"/>
      <c r="H33" s="24"/>
      <c r="I33" s="24"/>
      <c r="J33" s="24"/>
      <c r="K33" s="24"/>
      <c r="L33" s="24"/>
      <c r="M33" s="24"/>
    </row>
    <row r="34" spans="1:13" x14ac:dyDescent="0.25">
      <c r="A34" s="25" t="s">
        <v>31</v>
      </c>
      <c r="B34" s="25"/>
      <c r="C34" s="25"/>
      <c r="D34" s="26" t="s">
        <v>26</v>
      </c>
      <c r="E34" s="26"/>
      <c r="F34" s="22">
        <v>572.79999999999995</v>
      </c>
      <c r="G34" s="24"/>
      <c r="H34" s="24"/>
      <c r="I34" s="24"/>
      <c r="J34" s="24"/>
      <c r="K34" s="24"/>
      <c r="L34" s="24"/>
      <c r="M34" s="24"/>
    </row>
    <row r="35" spans="1:13" ht="15" customHeight="1" x14ac:dyDescent="0.25">
      <c r="A35" s="25" t="s">
        <v>80</v>
      </c>
      <c r="B35" s="25"/>
      <c r="C35" s="25"/>
      <c r="D35" s="26"/>
      <c r="E35" s="26"/>
      <c r="F35" s="22"/>
      <c r="G35" s="24"/>
      <c r="H35" s="24"/>
      <c r="I35" s="24"/>
      <c r="J35" s="24"/>
      <c r="K35" s="24"/>
      <c r="L35" s="24"/>
      <c r="M35" s="24"/>
    </row>
    <row r="36" spans="1:13" x14ac:dyDescent="0.25">
      <c r="A36" s="25" t="s">
        <v>82</v>
      </c>
      <c r="B36" s="25"/>
      <c r="C36" s="25"/>
      <c r="D36" s="26" t="s">
        <v>39</v>
      </c>
      <c r="E36" s="26"/>
      <c r="F36" s="23">
        <v>629.29999999999995</v>
      </c>
      <c r="G36" s="24"/>
      <c r="H36" s="24"/>
      <c r="I36" s="24"/>
      <c r="J36" s="24"/>
      <c r="K36" s="24"/>
      <c r="L36" s="24"/>
      <c r="M36" s="24"/>
    </row>
    <row r="37" spans="1:13" x14ac:dyDescent="0.25">
      <c r="A37" s="25" t="s">
        <v>83</v>
      </c>
      <c r="B37" s="25"/>
      <c r="C37" s="25"/>
      <c r="D37" s="26" t="s">
        <v>39</v>
      </c>
      <c r="E37" s="26"/>
      <c r="F37" s="23">
        <v>932.6</v>
      </c>
      <c r="G37" s="24"/>
      <c r="H37" s="24"/>
      <c r="I37" s="24"/>
      <c r="J37" s="24"/>
      <c r="K37" s="24"/>
      <c r="L37" s="24"/>
      <c r="M37" s="24"/>
    </row>
    <row r="38" spans="1:13" x14ac:dyDescent="0.25">
      <c r="A38" s="25" t="s">
        <v>84</v>
      </c>
      <c r="B38" s="25"/>
      <c r="C38" s="25"/>
      <c r="D38" s="26" t="s">
        <v>39</v>
      </c>
      <c r="E38" s="26"/>
      <c r="F38" s="23">
        <v>2499.3000000000002</v>
      </c>
      <c r="G38" s="24"/>
      <c r="H38" s="24"/>
      <c r="I38" s="24"/>
      <c r="J38" s="24"/>
      <c r="K38" s="24"/>
      <c r="L38" s="24"/>
      <c r="M38" s="24"/>
    </row>
    <row r="39" spans="1:13" x14ac:dyDescent="0.25">
      <c r="A39" s="25" t="s">
        <v>85</v>
      </c>
      <c r="B39" s="25"/>
      <c r="C39" s="25"/>
      <c r="D39" s="26" t="s">
        <v>39</v>
      </c>
      <c r="E39" s="26"/>
      <c r="F39" s="23">
        <v>2999.3</v>
      </c>
      <c r="G39" s="24"/>
      <c r="H39" s="24"/>
      <c r="I39" s="24"/>
      <c r="J39" s="24"/>
      <c r="K39" s="24"/>
      <c r="L39" s="24"/>
      <c r="M39" s="24"/>
    </row>
    <row r="40" spans="1:13" ht="15" customHeight="1" x14ac:dyDescent="0.25">
      <c r="A40" s="25" t="s">
        <v>86</v>
      </c>
      <c r="B40" s="25"/>
      <c r="C40" s="25"/>
      <c r="D40" s="26" t="s">
        <v>39</v>
      </c>
      <c r="E40" s="26"/>
      <c r="F40" s="23">
        <v>4594.7</v>
      </c>
      <c r="G40" s="24"/>
      <c r="H40" s="24"/>
      <c r="I40" s="24"/>
      <c r="J40" s="24"/>
      <c r="K40" s="24"/>
      <c r="L40" s="24"/>
      <c r="M40" s="24"/>
    </row>
    <row r="41" spans="1:13" ht="15" customHeight="1" x14ac:dyDescent="0.25">
      <c r="A41" s="25" t="s">
        <v>79</v>
      </c>
      <c r="B41" s="25"/>
      <c r="C41" s="25"/>
      <c r="D41" s="26" t="s">
        <v>39</v>
      </c>
      <c r="E41" s="26"/>
      <c r="F41" s="23">
        <v>3586.5</v>
      </c>
      <c r="G41" s="24"/>
      <c r="H41" s="24"/>
      <c r="I41" s="24"/>
      <c r="J41" s="24"/>
      <c r="K41" s="24"/>
      <c r="L41" s="24"/>
      <c r="M41" s="24"/>
    </row>
    <row r="42" spans="1:13" x14ac:dyDescent="0.25">
      <c r="A42" s="25" t="s">
        <v>81</v>
      </c>
      <c r="B42" s="25"/>
      <c r="C42" s="25"/>
      <c r="D42" s="26"/>
      <c r="E42" s="26"/>
      <c r="F42" s="23"/>
      <c r="G42" s="24"/>
      <c r="H42" s="24"/>
      <c r="I42" s="24"/>
      <c r="J42" s="24"/>
      <c r="K42" s="24"/>
      <c r="L42" s="24"/>
      <c r="M42" s="24"/>
    </row>
    <row r="43" spans="1:13" x14ac:dyDescent="0.25">
      <c r="A43" s="25" t="s">
        <v>82</v>
      </c>
      <c r="B43" s="25"/>
      <c r="C43" s="25"/>
      <c r="D43" s="26" t="s">
        <v>39</v>
      </c>
      <c r="E43" s="26"/>
      <c r="F43" s="23">
        <v>291.89999999999998</v>
      </c>
      <c r="G43" s="24"/>
      <c r="H43" s="24"/>
      <c r="I43" s="24"/>
      <c r="J43" s="24"/>
      <c r="K43" s="24"/>
      <c r="L43" s="24"/>
      <c r="M43" s="24"/>
    </row>
    <row r="44" spans="1:13" x14ac:dyDescent="0.25">
      <c r="A44" s="25" t="s">
        <v>83</v>
      </c>
      <c r="B44" s="25"/>
      <c r="C44" s="25"/>
      <c r="D44" s="26" t="s">
        <v>39</v>
      </c>
      <c r="E44" s="26"/>
      <c r="F44" s="23">
        <v>583.79999999999995</v>
      </c>
      <c r="G44" s="24"/>
      <c r="H44" s="24"/>
      <c r="I44" s="24"/>
      <c r="J44" s="24"/>
      <c r="K44" s="24"/>
      <c r="L44" s="24"/>
      <c r="M44" s="24"/>
    </row>
    <row r="45" spans="1:13" x14ac:dyDescent="0.25">
      <c r="A45" s="25" t="s">
        <v>84</v>
      </c>
      <c r="B45" s="25"/>
      <c r="C45" s="25"/>
      <c r="D45" s="26" t="s">
        <v>39</v>
      </c>
      <c r="E45" s="26"/>
      <c r="F45" s="23">
        <v>957.1</v>
      </c>
      <c r="G45" s="24"/>
      <c r="H45" s="24"/>
      <c r="I45" s="24"/>
      <c r="J45" s="24"/>
      <c r="K45" s="24"/>
      <c r="L45" s="24"/>
      <c r="M45" s="24"/>
    </row>
    <row r="46" spans="1:13" x14ac:dyDescent="0.25">
      <c r="A46" s="25" t="s">
        <v>85</v>
      </c>
      <c r="B46" s="25"/>
      <c r="C46" s="25"/>
      <c r="D46" s="26" t="s">
        <v>39</v>
      </c>
      <c r="E46" s="26"/>
      <c r="F46" s="23">
        <v>1148.4000000000001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5" t="s">
        <v>86</v>
      </c>
      <c r="B47" s="25"/>
      <c r="C47" s="25"/>
      <c r="D47" s="26" t="s">
        <v>39</v>
      </c>
      <c r="E47" s="26"/>
      <c r="F47" s="23">
        <v>1759.3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5" t="s">
        <v>79</v>
      </c>
      <c r="B48" s="25"/>
      <c r="C48" s="25"/>
      <c r="D48" s="26" t="s">
        <v>39</v>
      </c>
      <c r="E48" s="26"/>
      <c r="F48" s="23">
        <v>1308.5</v>
      </c>
      <c r="G48" s="24"/>
      <c r="H48" s="24"/>
      <c r="I48" s="24"/>
      <c r="J48" s="24"/>
      <c r="K48" s="24"/>
      <c r="L48" s="24"/>
      <c r="M48" s="24"/>
    </row>
    <row r="49" spans="1:13" x14ac:dyDescent="0.25">
      <c r="A49" s="31" t="s">
        <v>37</v>
      </c>
      <c r="B49" s="31"/>
      <c r="C49" s="31"/>
      <c r="D49" s="26"/>
      <c r="E49" s="26"/>
      <c r="F49" s="22"/>
      <c r="G49" s="24"/>
      <c r="H49" s="24"/>
      <c r="I49" s="24"/>
      <c r="J49" s="24"/>
      <c r="K49" s="24"/>
      <c r="L49" s="24"/>
      <c r="M49" s="24"/>
    </row>
    <row r="50" spans="1:13" x14ac:dyDescent="0.25">
      <c r="A50" s="25" t="s">
        <v>38</v>
      </c>
      <c r="B50" s="25"/>
      <c r="C50" s="25"/>
      <c r="D50" s="26" t="s">
        <v>40</v>
      </c>
      <c r="E50" s="26"/>
      <c r="F50" s="22">
        <v>23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35"/>
      <c r="B51" s="35"/>
      <c r="C51" s="35"/>
      <c r="D51" s="35"/>
      <c r="E51" s="35"/>
      <c r="F51" s="35"/>
      <c r="G51" s="24"/>
      <c r="H51" s="24"/>
      <c r="I51" s="24"/>
      <c r="J51" s="24"/>
      <c r="K51" s="24"/>
      <c r="L51" s="24"/>
      <c r="M51" s="24"/>
    </row>
    <row r="52" spans="1:13" x14ac:dyDescent="0.25">
      <c r="A52" s="27"/>
      <c r="B52" s="27"/>
      <c r="C52" s="27"/>
      <c r="D52" s="27"/>
      <c r="E52" s="27"/>
      <c r="F52" s="14"/>
      <c r="G52" s="27"/>
      <c r="H52" s="27"/>
      <c r="I52" s="27"/>
      <c r="J52" s="27"/>
      <c r="K52" s="27"/>
      <c r="L52" s="27"/>
      <c r="M52" s="27"/>
    </row>
    <row r="53" spans="1:13" x14ac:dyDescent="0.25">
      <c r="A53" s="15"/>
      <c r="B53" s="15"/>
      <c r="C53" s="15"/>
      <c r="D53" s="15"/>
      <c r="E53" s="15"/>
      <c r="F53" s="14"/>
      <c r="G53" s="15"/>
      <c r="H53" s="15"/>
      <c r="I53" s="15"/>
      <c r="J53" s="15"/>
      <c r="K53" s="15"/>
      <c r="L53" s="27" t="s">
        <v>58</v>
      </c>
      <c r="M53" s="27"/>
    </row>
    <row r="54" spans="1:13" x14ac:dyDescent="0.25">
      <c r="A54" s="15"/>
      <c r="B54" s="15"/>
      <c r="C54" s="15"/>
      <c r="D54" s="15"/>
      <c r="E54" s="15"/>
      <c r="F54" s="14"/>
      <c r="G54" s="15"/>
      <c r="H54" s="15"/>
      <c r="I54" s="15"/>
      <c r="J54" s="15"/>
      <c r="K54" s="15"/>
      <c r="L54" s="15"/>
      <c r="M54" s="15"/>
    </row>
    <row r="55" spans="1:13" x14ac:dyDescent="0.25">
      <c r="A55" s="29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30" t="s">
        <v>89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7" t="s">
        <v>76</v>
      </c>
      <c r="B59" s="15"/>
      <c r="C59" s="15"/>
      <c r="D59" s="15"/>
      <c r="E59" s="15"/>
      <c r="F59" s="14"/>
      <c r="G59" s="15"/>
      <c r="H59" s="15"/>
      <c r="I59" s="15"/>
      <c r="J59" s="15"/>
      <c r="K59" s="15"/>
      <c r="L59" s="15"/>
      <c r="M59" s="14"/>
    </row>
    <row r="60" spans="1:13" x14ac:dyDescent="0.25">
      <c r="A60" s="26" t="s">
        <v>61</v>
      </c>
      <c r="B60" s="26"/>
      <c r="C60" s="26"/>
      <c r="D60" s="26"/>
      <c r="E60" s="26"/>
      <c r="F60" s="26"/>
      <c r="G60" s="26"/>
      <c r="H60" s="26" t="s">
        <v>62</v>
      </c>
      <c r="I60" s="26"/>
      <c r="J60" s="26" t="s">
        <v>63</v>
      </c>
      <c r="K60" s="26"/>
      <c r="L60" s="26" t="s">
        <v>64</v>
      </c>
      <c r="M60" s="26"/>
    </row>
    <row r="61" spans="1:13" ht="63" customHeight="1" x14ac:dyDescent="0.25">
      <c r="A61" s="33" t="s">
        <v>60</v>
      </c>
      <c r="B61" s="33"/>
      <c r="C61" s="33"/>
      <c r="D61" s="33"/>
      <c r="E61" s="33"/>
      <c r="F61" s="33"/>
      <c r="G61" s="33"/>
      <c r="H61" s="26"/>
      <c r="I61" s="26"/>
      <c r="J61" s="26"/>
      <c r="K61" s="26"/>
      <c r="L61" s="26"/>
      <c r="M61" s="26"/>
    </row>
    <row r="62" spans="1:13" x14ac:dyDescent="0.25">
      <c r="A62" s="25" t="s">
        <v>65</v>
      </c>
      <c r="B62" s="25"/>
      <c r="C62" s="25"/>
      <c r="D62" s="25"/>
      <c r="E62" s="25"/>
      <c r="F62" s="25"/>
      <c r="G62" s="25"/>
      <c r="H62" s="26" t="s">
        <v>74</v>
      </c>
      <c r="I62" s="26"/>
      <c r="J62" s="26" t="s">
        <v>74</v>
      </c>
      <c r="K62" s="26"/>
      <c r="L62" s="26" t="s">
        <v>74</v>
      </c>
      <c r="M62" s="26"/>
    </row>
    <row r="63" spans="1:13" x14ac:dyDescent="0.25">
      <c r="A63" s="25" t="s">
        <v>66</v>
      </c>
      <c r="B63" s="25"/>
      <c r="C63" s="25"/>
      <c r="D63" s="25"/>
      <c r="E63" s="25"/>
      <c r="F63" s="25"/>
      <c r="G63" s="25"/>
      <c r="H63" s="26" t="s">
        <v>74</v>
      </c>
      <c r="I63" s="26"/>
      <c r="J63" s="26" t="s">
        <v>74</v>
      </c>
      <c r="K63" s="26"/>
      <c r="L63" s="26" t="s">
        <v>74</v>
      </c>
      <c r="M63" s="26"/>
    </row>
    <row r="64" spans="1:13" x14ac:dyDescent="0.25">
      <c r="A64" s="25" t="s">
        <v>67</v>
      </c>
      <c r="B64" s="25"/>
      <c r="C64" s="25"/>
      <c r="D64" s="25"/>
      <c r="E64" s="25"/>
      <c r="F64" s="25"/>
      <c r="G64" s="25"/>
      <c r="H64" s="26" t="s">
        <v>74</v>
      </c>
      <c r="I64" s="26"/>
      <c r="J64" s="26" t="s">
        <v>74</v>
      </c>
      <c r="K64" s="26"/>
      <c r="L64" s="26" t="s">
        <v>74</v>
      </c>
      <c r="M64" s="26"/>
    </row>
    <row r="65" spans="1:13" x14ac:dyDescent="0.25">
      <c r="A65" s="25" t="s">
        <v>68</v>
      </c>
      <c r="B65" s="25"/>
      <c r="C65" s="25"/>
      <c r="D65" s="25"/>
      <c r="E65" s="25"/>
      <c r="F65" s="25"/>
      <c r="G65" s="25"/>
      <c r="H65" s="26" t="s">
        <v>74</v>
      </c>
      <c r="I65" s="26"/>
      <c r="J65" s="26" t="s">
        <v>74</v>
      </c>
      <c r="K65" s="26"/>
      <c r="L65" s="26" t="s">
        <v>74</v>
      </c>
      <c r="M65" s="26"/>
    </row>
    <row r="66" spans="1:13" x14ac:dyDescent="0.25">
      <c r="A66" s="25" t="s">
        <v>69</v>
      </c>
      <c r="B66" s="25"/>
      <c r="C66" s="25"/>
      <c r="D66" s="25"/>
      <c r="E66" s="25"/>
      <c r="F66" s="25"/>
      <c r="G66" s="25"/>
      <c r="H66" s="26" t="s">
        <v>74</v>
      </c>
      <c r="I66" s="26"/>
      <c r="J66" s="26" t="s">
        <v>74</v>
      </c>
      <c r="K66" s="26"/>
      <c r="L66" s="26" t="s">
        <v>74</v>
      </c>
      <c r="M66" s="26"/>
    </row>
    <row r="67" spans="1:13" x14ac:dyDescent="0.25">
      <c r="A67" s="25" t="s">
        <v>70</v>
      </c>
      <c r="B67" s="25"/>
      <c r="C67" s="25"/>
      <c r="D67" s="25"/>
      <c r="E67" s="25"/>
      <c r="F67" s="25"/>
      <c r="G67" s="25"/>
      <c r="H67" s="28">
        <v>104318</v>
      </c>
      <c r="I67" s="28"/>
      <c r="J67" s="28">
        <v>67325</v>
      </c>
      <c r="K67" s="28"/>
      <c r="L67" s="28">
        <f>H67-J67</f>
        <v>36993</v>
      </c>
      <c r="M67" s="28"/>
    </row>
    <row r="68" spans="1:13" x14ac:dyDescent="0.25">
      <c r="A68" s="25" t="s">
        <v>71</v>
      </c>
      <c r="B68" s="25"/>
      <c r="C68" s="25"/>
      <c r="D68" s="25"/>
      <c r="E68" s="25"/>
      <c r="F68" s="25"/>
      <c r="G68" s="25"/>
      <c r="H68" s="32" t="s">
        <v>74</v>
      </c>
      <c r="I68" s="32"/>
      <c r="J68" s="32" t="s">
        <v>74</v>
      </c>
      <c r="K68" s="32"/>
      <c r="L68" s="32" t="s">
        <v>74</v>
      </c>
      <c r="M68" s="32"/>
    </row>
    <row r="69" spans="1:13" x14ac:dyDescent="0.25">
      <c r="A69" s="25" t="s">
        <v>72</v>
      </c>
      <c r="B69" s="25"/>
      <c r="C69" s="25"/>
      <c r="D69" s="25"/>
      <c r="E69" s="25"/>
      <c r="F69" s="25"/>
      <c r="G69" s="25"/>
      <c r="H69" s="32" t="s">
        <v>74</v>
      </c>
      <c r="I69" s="32"/>
      <c r="J69" s="32" t="s">
        <v>74</v>
      </c>
      <c r="K69" s="32"/>
      <c r="L69" s="32" t="s">
        <v>74</v>
      </c>
      <c r="M69" s="32"/>
    </row>
    <row r="70" spans="1:13" s="12" customFormat="1" x14ac:dyDescent="0.25">
      <c r="A70" s="31" t="s">
        <v>73</v>
      </c>
      <c r="B70" s="31"/>
      <c r="C70" s="31"/>
      <c r="D70" s="31"/>
      <c r="E70" s="31"/>
      <c r="F70" s="31"/>
      <c r="G70" s="31"/>
      <c r="H70" s="28">
        <f>H67</f>
        <v>104318</v>
      </c>
      <c r="I70" s="28"/>
      <c r="J70" s="28">
        <f t="shared" ref="J70" si="0">J67</f>
        <v>67325</v>
      </c>
      <c r="K70" s="28"/>
      <c r="L70" s="28">
        <f t="shared" ref="L70" si="1">L67</f>
        <v>36993</v>
      </c>
      <c r="M70" s="28"/>
    </row>
    <row r="71" spans="1:1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7" t="s">
        <v>77</v>
      </c>
      <c r="M72" s="27"/>
    </row>
    <row r="73" spans="1:1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 x14ac:dyDescent="0.25">
      <c r="A74" s="34" t="s">
        <v>90</v>
      </c>
      <c r="B74" s="34"/>
      <c r="C74" s="34"/>
      <c r="D74" s="34"/>
      <c r="E74" s="34"/>
      <c r="F74" s="34"/>
      <c r="G74" s="34"/>
      <c r="H74" s="18"/>
      <c r="I74" s="2"/>
      <c r="J74" s="18"/>
      <c r="K74" s="18"/>
      <c r="L74" s="18"/>
      <c r="M74" s="18"/>
    </row>
    <row r="75" spans="1:13" ht="15.75" x14ac:dyDescent="0.25">
      <c r="A75" s="7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5">
      <c r="A76" s="24" t="s">
        <v>1</v>
      </c>
      <c r="B76" s="24" t="s">
        <v>2</v>
      </c>
      <c r="C76" s="24" t="s">
        <v>3</v>
      </c>
      <c r="D76" s="24" t="s">
        <v>4</v>
      </c>
      <c r="E76" s="24" t="s">
        <v>5</v>
      </c>
      <c r="F76" s="24" t="s">
        <v>6</v>
      </c>
      <c r="G76" s="24" t="s">
        <v>7</v>
      </c>
      <c r="H76" s="24" t="s">
        <v>8</v>
      </c>
      <c r="I76" s="24" t="s">
        <v>9</v>
      </c>
      <c r="J76" s="24" t="s">
        <v>10</v>
      </c>
      <c r="K76" s="24" t="s">
        <v>11</v>
      </c>
      <c r="L76" s="24"/>
      <c r="M76" s="24" t="s">
        <v>12</v>
      </c>
    </row>
    <row r="77" spans="1:13" ht="9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" t="s">
        <v>13</v>
      </c>
      <c r="L77" s="1" t="s">
        <v>14</v>
      </c>
      <c r="M77" s="24"/>
    </row>
    <row r="78" spans="1:13" ht="31.5" x14ac:dyDescent="0.25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 x14ac:dyDescent="0.25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 x14ac:dyDescent="0.25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7" ht="31.5" x14ac:dyDescent="0.25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7" ht="15.75" x14ac:dyDescent="0.25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7" ht="31.5" x14ac:dyDescent="0.25">
      <c r="A83" s="5" t="s">
        <v>20</v>
      </c>
      <c r="B83" s="19">
        <v>12769</v>
      </c>
      <c r="C83" s="19" t="s">
        <v>74</v>
      </c>
      <c r="D83" s="19">
        <v>3840</v>
      </c>
      <c r="E83" s="19">
        <v>12546</v>
      </c>
      <c r="F83" s="19" t="s">
        <v>74</v>
      </c>
      <c r="G83" s="19">
        <v>3608</v>
      </c>
      <c r="H83" s="19">
        <v>6217</v>
      </c>
      <c r="I83" s="19">
        <v>11583</v>
      </c>
      <c r="J83" s="19">
        <v>2743</v>
      </c>
      <c r="K83" s="19">
        <v>11676</v>
      </c>
      <c r="L83" s="19">
        <v>2343</v>
      </c>
      <c r="M83" s="19">
        <f>SUM(B83:L83)</f>
        <v>67325</v>
      </c>
      <c r="P83" s="19">
        <v>2575</v>
      </c>
      <c r="Q83" s="19">
        <v>433</v>
      </c>
    </row>
    <row r="84" spans="1:17" ht="15.75" x14ac:dyDescent="0.25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7" ht="220.5" x14ac:dyDescent="0.25">
      <c r="A85" s="6" t="s">
        <v>22</v>
      </c>
      <c r="B85" s="20">
        <f>B83</f>
        <v>12769</v>
      </c>
      <c r="C85" s="20" t="str">
        <f t="shared" ref="C85:M85" si="2">C83</f>
        <v>-</v>
      </c>
      <c r="D85" s="20">
        <f t="shared" si="2"/>
        <v>3840</v>
      </c>
      <c r="E85" s="20">
        <f t="shared" si="2"/>
        <v>12546</v>
      </c>
      <c r="F85" s="20" t="str">
        <f t="shared" si="2"/>
        <v>-</v>
      </c>
      <c r="G85" s="20">
        <f t="shared" si="2"/>
        <v>3608</v>
      </c>
      <c r="H85" s="20">
        <f t="shared" si="2"/>
        <v>6217</v>
      </c>
      <c r="I85" s="20">
        <f t="shared" si="2"/>
        <v>11583</v>
      </c>
      <c r="J85" s="20">
        <f t="shared" si="2"/>
        <v>2743</v>
      </c>
      <c r="K85" s="20">
        <f t="shared" si="2"/>
        <v>11676</v>
      </c>
      <c r="L85" s="20">
        <f t="shared" si="2"/>
        <v>2343</v>
      </c>
      <c r="M85" s="20">
        <f t="shared" si="2"/>
        <v>67325</v>
      </c>
    </row>
    <row r="86" spans="1:17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7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7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7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7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7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7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7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7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7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7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</sheetData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honeticPr fontId="0" type="noConversion"/>
  <pageMargins left="0" right="0" top="0" bottom="0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2016-10-10T00:12:20Z</cp:lastPrinted>
  <dcterms:created xsi:type="dcterms:W3CDTF">2012-11-02T01:03:19Z</dcterms:created>
  <dcterms:modified xsi:type="dcterms:W3CDTF">2016-10-10T00:12:23Z</dcterms:modified>
</cp:coreProperties>
</file>