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10" windowWidth="16220" windowHeight="92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3" i="1" l="1"/>
  <c r="L85" i="1" l="1"/>
  <c r="M85" i="1"/>
  <c r="J67" i="1" l="1"/>
  <c r="C85" i="1" l="1"/>
  <c r="D85" i="1"/>
  <c r="E85" i="1"/>
  <c r="F85" i="1"/>
  <c r="G85" i="1"/>
  <c r="H85" i="1"/>
  <c r="I85" i="1"/>
  <c r="J85" i="1"/>
  <c r="K85" i="1"/>
  <c r="B85" i="1"/>
  <c r="H70" i="1"/>
  <c r="L67" i="1"/>
  <c r="L70" i="1" s="1"/>
  <c r="J70" i="1" l="1"/>
</calcChain>
</file>

<file path=xl/sharedStrings.xml><?xml version="1.0" encoding="utf-8"?>
<sst xmlns="http://schemas.openxmlformats.org/spreadsheetml/2006/main" count="135" uniqueCount="92">
  <si>
    <t>тыс.руб.</t>
  </si>
  <si>
    <t xml:space="preserve">Вид услуги </t>
  </si>
  <si>
    <t>Оплата туда</t>
  </si>
  <si>
    <t>Операционные расходы, связанные с оплатой услуг, оказываемых кредиными организациями</t>
  </si>
  <si>
    <t>Отчисления  на социальные нужды</t>
  </si>
  <si>
    <t>Материальные затраты</t>
  </si>
  <si>
    <t>Расходы, связанные с участием в совместной деятельности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</si>
  <si>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</si>
  <si>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</si>
  <si>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</si>
  <si>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</si>
  <si>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Общехозяйственные расходы</t>
  </si>
  <si>
    <t>Всего расходов</t>
  </si>
  <si>
    <t>всего</t>
  </si>
  <si>
    <t>налоги и иные обязательные платежи и сборы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</si>
  <si>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</si>
  <si>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</si>
  <si>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</si>
  <si>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</si>
  <si>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</si>
  <si>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Погрузка, выгрузка и хранение грузов</t>
  </si>
  <si>
    <t>Обслуживание пассажиров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</si>
  <si>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</si>
  <si>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</si>
  <si>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</si>
  <si>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В пунктах реки Лена и ее притоков: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</si>
  <si>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</si>
  <si>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</si>
  <si>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</si>
  <si>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</si>
  <si>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</si>
  <si>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</si>
  <si>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</si>
  <si>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</si>
  <si>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</si>
  <si>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</si>
  <si>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</si>
  <si>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</si>
  <si>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</si>
  <si>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</si>
  <si>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</si>
  <si>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Государственный комитет по ценовой политике - Региональная энергетическая коммисия Республики Саха (Якутия)</t>
  </si>
  <si>
    <t>Холдинг «Якутский речной порт»</t>
  </si>
  <si>
    <t>Общество с ограниченной ответственностью Речной порт  «Якутск»</t>
  </si>
  <si>
    <r>
      <t xml:space="preserve">e-mail: </t>
    </r>
    <r>
      <rPr>
        <u/>
        <sz val="11"/>
        <color indexed="8"/>
        <rFont val="Times New Roman"/>
        <family val="1"/>
        <charset val="204"/>
      </rPr>
      <t>rechport ooo@mail.ru, ИНН/КПП 1435130166/143501001, ОКПО 13142428</t>
    </r>
  </si>
  <si>
    <t>Форма раскрытия информации о ценах (тарифах, сборах) на регулируемые работы (услуги) в транспортных терминалах и речных портах.</t>
  </si>
  <si>
    <t xml:space="preserve">ООО Речной порт «Якутск» раскрывает информацию в соответствии с Постановлением Правительства РФ от 27.11.2010 № 938 «О стандартах раскрытия </t>
  </si>
  <si>
    <t>информации субъектами естественных монополий, осуществляющими деятельность в сферах услуг в транспортных терминалах, портах и аэропортах и услуг по</t>
  </si>
  <si>
    <t>использованию инфраструктуры внутренних водных путей» (согласно Приказа ФСТ от 19.04.2011 г. № 159-Т):</t>
  </si>
  <si>
    <t xml:space="preserve">Информация об основных потребительских характеристиках регулируемых работ (услуг) и их соответствии государственным и иным утвержденным </t>
  </si>
  <si>
    <t>стандартам качества в сферах услуг в транспортных терминалах и речных портах.</t>
  </si>
  <si>
    <r>
      <t xml:space="preserve">место нахождения </t>
    </r>
    <r>
      <rPr>
        <b/>
        <sz val="11"/>
        <color indexed="8"/>
        <rFont val="Times New Roman"/>
        <family val="1"/>
        <charset val="204"/>
      </rPr>
      <t>677018 РС (Якутия) г. Якутск, ул. Новопортовская, 1</t>
    </r>
  </si>
  <si>
    <r>
      <rPr>
        <sz val="11"/>
        <color indexed="8"/>
        <rFont val="Times New Roman"/>
        <family val="1"/>
        <charset val="204"/>
      </rPr>
      <t>Преоставляемая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</si>
  <si>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r>
      <rPr>
        <sz val="11"/>
        <color indexed="8"/>
        <rFont val="Times New Roman"/>
        <family val="1"/>
        <charset val="204"/>
      </rPr>
      <t>на территории</t>
    </r>
    <r>
      <rPr>
        <b/>
        <sz val="11"/>
        <color indexed="8"/>
        <rFont val="Times New Roman"/>
        <family val="1"/>
        <charset val="204"/>
      </rPr>
      <t xml:space="preserve"> Республика Саха (Якутия)</t>
    </r>
  </si>
  <si>
    <r>
      <rPr>
        <sz val="11"/>
        <color indexed="8"/>
        <rFont val="Times New Roman"/>
        <family val="1"/>
        <charset val="204"/>
      </rPr>
      <t>информация о юридическом лице</t>
    </r>
    <r>
      <rPr>
        <b/>
        <sz val="11"/>
        <color indexed="8"/>
        <rFont val="Times New Roman"/>
        <family val="1"/>
        <charset val="204"/>
      </rPr>
      <t xml:space="preserve"> ООО Речной порт «Якутск»</t>
    </r>
  </si>
  <si>
    <t>Форма № 2</t>
  </si>
  <si>
    <t>Форма №1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</si>
  <si>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</si>
  <si>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</si>
  <si>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</si>
  <si>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</si>
  <si>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Финанс. результат</t>
  </si>
  <si>
    <t>1. Обеспечение безопасности плавания и порядка в порту</t>
  </si>
  <si>
    <t>2. Предоставление судам рейдов, якорных стоянок, защитных сооружений и причалов порта</t>
  </si>
  <si>
    <t>3. Обеспечение лоцманской проводки судов (внутрипортовая проводка)</t>
  </si>
  <si>
    <t>4. Комплексное обслуживание флота</t>
  </si>
  <si>
    <t>5. Услуги буксиров</t>
  </si>
  <si>
    <t>6. Погрузка, выгрузка и хранение грузов</t>
  </si>
  <si>
    <t>7. Обслуживание пассажиров</t>
  </si>
  <si>
    <t>Прочие доходы и расходы</t>
  </si>
  <si>
    <t>Всего:</t>
  </si>
  <si>
    <t>-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</si>
  <si>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</si>
  <si>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тыс.руб</t>
  </si>
  <si>
    <t>Форма № 3</t>
  </si>
  <si>
    <t>Пиломатериалы</t>
  </si>
  <si>
    <t>20 футовый морской</t>
  </si>
  <si>
    <t>Контейнеры груженые, г/п:</t>
  </si>
  <si>
    <t>3 тн.</t>
  </si>
  <si>
    <t>5 тн.</t>
  </si>
  <si>
    <t>20 тн.</t>
  </si>
  <si>
    <t>24 тн.</t>
  </si>
  <si>
    <t>40 тн.</t>
  </si>
  <si>
    <t>Контейнеры порожние, г/п:</t>
  </si>
  <si>
    <t>Тел.:  +7(3952) 798-631 Доб.№ 3502;+ 7 (4112) 317-516</t>
  </si>
  <si>
    <t>Факс: + 7 (4112) 317-530</t>
  </si>
  <si>
    <r>
      <t>Управляющий директор:</t>
    </r>
    <r>
      <rPr>
        <b/>
        <sz val="12"/>
        <color theme="1"/>
        <rFont val="Times New Roman"/>
        <family val="1"/>
        <charset val="204"/>
      </rPr>
      <t xml:space="preserve"> Васильев Радий Вениаминович</t>
    </r>
  </si>
  <si>
    <t xml:space="preserve">677018, Республика Саха (Якутия) г.Якутск, ул.Новопортовская, 1 </t>
  </si>
  <si>
    <t>Приказ Государственного комитета по ценовой политике - Региональной энергетической комиссии РС (Я) № 10     от 04.04.2018 г. "Об установлении тарифов на погрузочно-разгрузочные работы и связанные с ними услуги, оказываемые ООО Речной порт "Якутск" в речном порту г. Якутск"</t>
  </si>
  <si>
    <r>
      <rPr>
        <sz val="11"/>
        <color indexed="8"/>
        <rFont val="Times New Roman"/>
        <family val="1"/>
        <charset val="204"/>
      </rPr>
      <t>за период</t>
    </r>
    <r>
      <rPr>
        <b/>
        <sz val="11"/>
        <color indexed="8"/>
        <rFont val="Times New Roman"/>
        <family val="1"/>
        <charset val="204"/>
      </rPr>
      <t xml:space="preserve"> : за 9 месяцев 2018 года</t>
    </r>
  </si>
  <si>
    <t>I. Доходы и расходы за 9 месяцев 2018 года</t>
  </si>
  <si>
    <t>II. Расшифровка расходов по финансово-хозяйственной деятельности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</si>
</sst>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20"/>
      <color indexed="55"/>
      <name val="Arial Black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2" borderId="0" xfId="0" applyFont="1" applyFill="1" applyBorder="1" applyAlignment="1">
      <alignment horizontal="left"/>
    </xf>
    <xf numFmtId="0" fontId="0" fillId="2" borderId="0" xfId="0" applyFill="1"/>
    <xf numFmtId="0" fontId="4" fillId="2" borderId="1" xfId="0" applyFont="1" applyFill="1" applyBorder="1" applyAlignment="1">
      <alignment horizontal="center" vertical="justify"/>
    </xf>
    <xf numFmtId="0" fontId="4" fillId="2" borderId="1" xfId="0" applyFont="1" applyFill="1" applyBorder="1"/>
    <xf numFmtId="165" fontId="11" fillId="2" borderId="1" xfId="0" applyNumberFormat="1" applyFont="1" applyFill="1" applyBorder="1" applyAlignment="1">
      <alignment horizontal="center"/>
    </xf>
    <xf numFmtId="166" fontId="11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0" fillId="2" borderId="2" xfId="0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justify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164" fontId="10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0"/>
  <sheetViews>
    <sheetView tabSelected="1" zoomScale="80" zoomScaleNormal="80" workbookViewId="0">
      <selection activeCell="A11" sqref="A11:M11"/>
    </sheetView>
  </sheetViews>
  <sheetFormatPr defaultRowHeight="14.5" x14ac:dyDescent="0.35"/>
  <cols>
    <col min="1" max="1" width="29.90625" customWidth="1"/>
    <col min="2" max="2" width="11.453125" customWidth="1"/>
    <col min="3" max="3" width="13.36328125" hidden="1" customWidth="1"/>
    <col min="4" max="4" width="11.08984375" customWidth="1"/>
    <col min="5" max="5" width="12.6328125" customWidth="1"/>
    <col min="6" max="6" width="10.36328125" hidden="1" customWidth="1"/>
    <col min="7" max="7" width="20.08984375" customWidth="1"/>
    <col min="8" max="8" width="10" customWidth="1"/>
    <col min="9" max="9" width="9.54296875" customWidth="1"/>
    <col min="10" max="10" width="9.36328125" customWidth="1"/>
    <col min="11" max="11" width="10.453125" customWidth="1"/>
    <col min="12" max="12" width="9.36328125" customWidth="1"/>
    <col min="13" max="13" width="11.6328125" customWidth="1"/>
  </cols>
  <sheetData>
    <row r="2" spans="1:13" ht="30.5" x14ac:dyDescent="0.35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35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x14ac:dyDescent="0.35">
      <c r="A4" s="33" t="s">
        <v>87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x14ac:dyDescent="0.35">
      <c r="A5" s="34" t="s">
        <v>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7" spans="1:13" x14ac:dyDescent="0.35">
      <c r="A7" s="34" t="s">
        <v>46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35">
      <c r="A8" s="40" t="s">
        <v>47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x14ac:dyDescent="0.35">
      <c r="A9" s="40" t="s">
        <v>48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x14ac:dyDescent="0.35">
      <c r="A11" s="30" t="s">
        <v>49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x14ac:dyDescent="0.35">
      <c r="A12" s="30" t="s">
        <v>50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x14ac:dyDescent="0.35">
      <c r="A14" s="7" t="s">
        <v>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35">
      <c r="A15" s="7" t="s">
        <v>53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35">
      <c r="A16" s="13" t="s">
        <v>89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35">
      <c r="A17" s="7" t="s">
        <v>54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35">
      <c r="A18" s="5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5.5" x14ac:dyDescent="0.35">
      <c r="A19" s="19" t="s">
        <v>84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.5" x14ac:dyDescent="0.35">
      <c r="A20" s="19" t="s">
        <v>85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5.5" x14ac:dyDescent="0.35">
      <c r="A21" s="19" t="s">
        <v>86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34" t="s">
        <v>56</v>
      </c>
      <c r="M21" s="34"/>
    </row>
    <row r="23" spans="1:13" x14ac:dyDescent="0.35">
      <c r="A23" s="32" t="s">
        <v>45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35">
      <c r="A24" s="39"/>
      <c r="B24" s="39"/>
      <c r="C24" s="39"/>
      <c r="D24" s="39"/>
      <c r="E24" s="39"/>
      <c r="F24" s="14"/>
      <c r="G24" s="36"/>
      <c r="H24" s="36"/>
      <c r="I24" s="36"/>
      <c r="J24" s="36"/>
      <c r="K24" s="31"/>
      <c r="L24" s="31"/>
      <c r="M24" s="31"/>
    </row>
    <row r="25" spans="1:13" ht="121.5" customHeight="1" x14ac:dyDescent="0.35">
      <c r="A25" s="43" t="s">
        <v>23</v>
      </c>
      <c r="B25" s="43"/>
      <c r="C25" s="43"/>
      <c r="D25" s="42" t="s">
        <v>32</v>
      </c>
      <c r="E25" s="42"/>
      <c r="F25" s="15" t="s">
        <v>24</v>
      </c>
      <c r="G25" s="37" t="s">
        <v>33</v>
      </c>
      <c r="H25" s="37"/>
      <c r="I25" s="37"/>
      <c r="J25" s="37"/>
      <c r="K25" s="38" t="s">
        <v>34</v>
      </c>
      <c r="L25" s="38"/>
      <c r="M25" s="38"/>
    </row>
    <row r="26" spans="1:13" ht="15" customHeight="1" x14ac:dyDescent="0.35">
      <c r="A26" s="48" t="s">
        <v>25</v>
      </c>
      <c r="B26" s="48"/>
      <c r="C26" s="48"/>
      <c r="D26" s="48"/>
      <c r="E26" s="48"/>
      <c r="F26" s="48"/>
      <c r="G26" s="43" t="s">
        <v>88</v>
      </c>
      <c r="H26" s="43"/>
      <c r="I26" s="43"/>
      <c r="J26" s="43"/>
      <c r="K26" s="44" t="s">
        <v>41</v>
      </c>
      <c r="L26" s="44"/>
      <c r="M26" s="44"/>
    </row>
    <row r="27" spans="1:13" x14ac:dyDescent="0.35">
      <c r="A27" s="46" t="s">
        <v>35</v>
      </c>
      <c r="B27" s="46"/>
      <c r="C27" s="46"/>
      <c r="D27" s="47"/>
      <c r="E27" s="47"/>
      <c r="F27" s="16"/>
      <c r="G27" s="43"/>
      <c r="H27" s="43"/>
      <c r="I27" s="43"/>
      <c r="J27" s="43"/>
      <c r="K27" s="44"/>
      <c r="L27" s="44"/>
      <c r="M27" s="44"/>
    </row>
    <row r="28" spans="1:13" x14ac:dyDescent="0.35">
      <c r="A28" s="45" t="s">
        <v>36</v>
      </c>
      <c r="B28" s="45"/>
      <c r="C28" s="45"/>
      <c r="D28" s="47" t="s">
        <v>26</v>
      </c>
      <c r="E28" s="47"/>
      <c r="F28" s="17">
        <v>36.979999999999997</v>
      </c>
      <c r="G28" s="43"/>
      <c r="H28" s="43"/>
      <c r="I28" s="43"/>
      <c r="J28" s="43"/>
      <c r="K28" s="44"/>
      <c r="L28" s="44"/>
      <c r="M28" s="44"/>
    </row>
    <row r="29" spans="1:13" x14ac:dyDescent="0.35">
      <c r="A29" s="45" t="s">
        <v>27</v>
      </c>
      <c r="B29" s="45"/>
      <c r="C29" s="45"/>
      <c r="D29" s="47" t="s">
        <v>26</v>
      </c>
      <c r="E29" s="47"/>
      <c r="F29" s="17">
        <v>73.73</v>
      </c>
      <c r="G29" s="43"/>
      <c r="H29" s="43"/>
      <c r="I29" s="43"/>
      <c r="J29" s="43"/>
      <c r="K29" s="44"/>
      <c r="L29" s="44"/>
      <c r="M29" s="44"/>
    </row>
    <row r="30" spans="1:13" x14ac:dyDescent="0.35">
      <c r="A30" s="45" t="s">
        <v>29</v>
      </c>
      <c r="B30" s="45"/>
      <c r="C30" s="45"/>
      <c r="D30" s="47" t="s">
        <v>26</v>
      </c>
      <c r="E30" s="47"/>
      <c r="F30" s="17">
        <v>147.22</v>
      </c>
      <c r="G30" s="43"/>
      <c r="H30" s="43"/>
      <c r="I30" s="43"/>
      <c r="J30" s="43"/>
      <c r="K30" s="44"/>
      <c r="L30" s="44"/>
      <c r="M30" s="44"/>
    </row>
    <row r="31" spans="1:13" x14ac:dyDescent="0.35">
      <c r="A31" s="45" t="s">
        <v>28</v>
      </c>
      <c r="B31" s="45"/>
      <c r="C31" s="45"/>
      <c r="D31" s="47" t="s">
        <v>26</v>
      </c>
      <c r="E31" s="47"/>
      <c r="F31" s="17">
        <v>255.52</v>
      </c>
      <c r="G31" s="43"/>
      <c r="H31" s="43"/>
      <c r="I31" s="43"/>
      <c r="J31" s="43"/>
      <c r="K31" s="44"/>
      <c r="L31" s="44"/>
      <c r="M31" s="44"/>
    </row>
    <row r="32" spans="1:13" x14ac:dyDescent="0.35">
      <c r="A32" s="45" t="s">
        <v>75</v>
      </c>
      <c r="B32" s="45"/>
      <c r="C32" s="45"/>
      <c r="D32" s="47" t="s">
        <v>26</v>
      </c>
      <c r="E32" s="47"/>
      <c r="F32" s="17">
        <v>296.27</v>
      </c>
      <c r="G32" s="43"/>
      <c r="H32" s="43"/>
      <c r="I32" s="43"/>
      <c r="J32" s="43"/>
      <c r="K32" s="44"/>
      <c r="L32" s="44"/>
      <c r="M32" s="44"/>
    </row>
    <row r="33" spans="1:13" x14ac:dyDescent="0.35">
      <c r="A33" s="45" t="s">
        <v>30</v>
      </c>
      <c r="B33" s="45"/>
      <c r="C33" s="45"/>
      <c r="D33" s="47" t="s">
        <v>26</v>
      </c>
      <c r="E33" s="47"/>
      <c r="F33" s="17">
        <v>485.97</v>
      </c>
      <c r="G33" s="43"/>
      <c r="H33" s="43"/>
      <c r="I33" s="43"/>
      <c r="J33" s="43"/>
      <c r="K33" s="44"/>
      <c r="L33" s="44"/>
      <c r="M33" s="44"/>
    </row>
    <row r="34" spans="1:13" x14ac:dyDescent="0.35">
      <c r="A34" s="45" t="s">
        <v>31</v>
      </c>
      <c r="B34" s="45"/>
      <c r="C34" s="45"/>
      <c r="D34" s="47" t="s">
        <v>26</v>
      </c>
      <c r="E34" s="47"/>
      <c r="F34" s="17">
        <v>655.74</v>
      </c>
      <c r="G34" s="43"/>
      <c r="H34" s="43"/>
      <c r="I34" s="43"/>
      <c r="J34" s="43"/>
      <c r="K34" s="44"/>
      <c r="L34" s="44"/>
      <c r="M34" s="44"/>
    </row>
    <row r="35" spans="1:13" ht="15" customHeight="1" x14ac:dyDescent="0.35">
      <c r="A35" s="45" t="s">
        <v>77</v>
      </c>
      <c r="B35" s="45"/>
      <c r="C35" s="45"/>
      <c r="D35" s="47"/>
      <c r="E35" s="47"/>
      <c r="F35" s="17"/>
      <c r="G35" s="43"/>
      <c r="H35" s="43"/>
      <c r="I35" s="43"/>
      <c r="J35" s="43"/>
      <c r="K35" s="44"/>
      <c r="L35" s="44"/>
      <c r="M35" s="44"/>
    </row>
    <row r="36" spans="1:13" x14ac:dyDescent="0.35">
      <c r="A36" s="45" t="s">
        <v>78</v>
      </c>
      <c r="B36" s="45"/>
      <c r="C36" s="45"/>
      <c r="D36" s="47" t="s">
        <v>39</v>
      </c>
      <c r="E36" s="47"/>
      <c r="F36" s="18">
        <v>720.42</v>
      </c>
      <c r="G36" s="43"/>
      <c r="H36" s="43"/>
      <c r="I36" s="43"/>
      <c r="J36" s="43"/>
      <c r="K36" s="44"/>
      <c r="L36" s="44"/>
      <c r="M36" s="44"/>
    </row>
    <row r="37" spans="1:13" x14ac:dyDescent="0.35">
      <c r="A37" s="45" t="s">
        <v>79</v>
      </c>
      <c r="B37" s="45"/>
      <c r="C37" s="45"/>
      <c r="D37" s="47" t="s">
        <v>39</v>
      </c>
      <c r="E37" s="47"/>
      <c r="F37" s="18">
        <v>1067.6400000000001</v>
      </c>
      <c r="G37" s="43"/>
      <c r="H37" s="43"/>
      <c r="I37" s="43"/>
      <c r="J37" s="43"/>
      <c r="K37" s="44"/>
      <c r="L37" s="44"/>
      <c r="M37" s="44"/>
    </row>
    <row r="38" spans="1:13" x14ac:dyDescent="0.35">
      <c r="A38" s="45" t="s">
        <v>80</v>
      </c>
      <c r="B38" s="45"/>
      <c r="C38" s="45"/>
      <c r="D38" s="47" t="s">
        <v>39</v>
      </c>
      <c r="E38" s="47"/>
      <c r="F38" s="18">
        <v>2861.2</v>
      </c>
      <c r="G38" s="43"/>
      <c r="H38" s="43"/>
      <c r="I38" s="43"/>
      <c r="J38" s="43"/>
      <c r="K38" s="44"/>
      <c r="L38" s="44"/>
      <c r="M38" s="44"/>
    </row>
    <row r="39" spans="1:13" x14ac:dyDescent="0.35">
      <c r="A39" s="45" t="s">
        <v>81</v>
      </c>
      <c r="B39" s="45"/>
      <c r="C39" s="45"/>
      <c r="D39" s="47" t="s">
        <v>39</v>
      </c>
      <c r="E39" s="47"/>
      <c r="F39" s="18">
        <v>3433.6</v>
      </c>
      <c r="G39" s="43"/>
      <c r="H39" s="43"/>
      <c r="I39" s="43"/>
      <c r="J39" s="43"/>
      <c r="K39" s="44"/>
      <c r="L39" s="44"/>
      <c r="M39" s="44"/>
    </row>
    <row r="40" spans="1:13" ht="15" customHeight="1" x14ac:dyDescent="0.35">
      <c r="A40" s="45" t="s">
        <v>82</v>
      </c>
      <c r="B40" s="45"/>
      <c r="C40" s="45"/>
      <c r="D40" s="47" t="s">
        <v>39</v>
      </c>
      <c r="E40" s="47"/>
      <c r="F40" s="18">
        <v>5260.01</v>
      </c>
      <c r="G40" s="43"/>
      <c r="H40" s="43"/>
      <c r="I40" s="43"/>
      <c r="J40" s="43"/>
      <c r="K40" s="44"/>
      <c r="L40" s="44"/>
      <c r="M40" s="44"/>
    </row>
    <row r="41" spans="1:13" ht="15" customHeight="1" x14ac:dyDescent="0.35">
      <c r="A41" s="45" t="s">
        <v>76</v>
      </c>
      <c r="B41" s="45"/>
      <c r="C41" s="45"/>
      <c r="D41" s="47" t="s">
        <v>39</v>
      </c>
      <c r="E41" s="47"/>
      <c r="F41" s="18">
        <v>4105.83</v>
      </c>
      <c r="G41" s="43"/>
      <c r="H41" s="43"/>
      <c r="I41" s="43"/>
      <c r="J41" s="43"/>
      <c r="K41" s="44"/>
      <c r="L41" s="44"/>
      <c r="M41" s="44"/>
    </row>
    <row r="42" spans="1:13" x14ac:dyDescent="0.35">
      <c r="A42" s="45" t="s">
        <v>83</v>
      </c>
      <c r="B42" s="45"/>
      <c r="C42" s="45"/>
      <c r="D42" s="47"/>
      <c r="E42" s="47"/>
      <c r="F42" s="18"/>
      <c r="G42" s="43"/>
      <c r="H42" s="43"/>
      <c r="I42" s="43"/>
      <c r="J42" s="43"/>
      <c r="K42" s="44"/>
      <c r="L42" s="44"/>
      <c r="M42" s="44"/>
    </row>
    <row r="43" spans="1:13" x14ac:dyDescent="0.35">
      <c r="A43" s="45" t="s">
        <v>78</v>
      </c>
      <c r="B43" s="45"/>
      <c r="C43" s="45"/>
      <c r="D43" s="47" t="s">
        <v>39</v>
      </c>
      <c r="E43" s="47"/>
      <c r="F43" s="18">
        <v>334.17</v>
      </c>
      <c r="G43" s="43"/>
      <c r="H43" s="43"/>
      <c r="I43" s="43"/>
      <c r="J43" s="43"/>
      <c r="K43" s="44"/>
      <c r="L43" s="44"/>
      <c r="M43" s="44"/>
    </row>
    <row r="44" spans="1:13" x14ac:dyDescent="0.35">
      <c r="A44" s="45" t="s">
        <v>79</v>
      </c>
      <c r="B44" s="45"/>
      <c r="C44" s="45"/>
      <c r="D44" s="47" t="s">
        <v>39</v>
      </c>
      <c r="E44" s="47"/>
      <c r="F44" s="18">
        <v>668.33</v>
      </c>
      <c r="G44" s="43"/>
      <c r="H44" s="43"/>
      <c r="I44" s="43"/>
      <c r="J44" s="43"/>
      <c r="K44" s="44"/>
      <c r="L44" s="44"/>
      <c r="M44" s="44"/>
    </row>
    <row r="45" spans="1:13" x14ac:dyDescent="0.35">
      <c r="A45" s="45" t="s">
        <v>80</v>
      </c>
      <c r="B45" s="45"/>
      <c r="C45" s="45"/>
      <c r="D45" s="47" t="s">
        <v>39</v>
      </c>
      <c r="E45" s="47"/>
      <c r="F45" s="18">
        <v>1095.69</v>
      </c>
      <c r="G45" s="43"/>
      <c r="H45" s="43"/>
      <c r="I45" s="43"/>
      <c r="J45" s="43"/>
      <c r="K45" s="44"/>
      <c r="L45" s="44"/>
      <c r="M45" s="44"/>
    </row>
    <row r="46" spans="1:13" x14ac:dyDescent="0.35">
      <c r="A46" s="45" t="s">
        <v>81</v>
      </c>
      <c r="B46" s="45"/>
      <c r="C46" s="45"/>
      <c r="D46" s="47" t="s">
        <v>39</v>
      </c>
      <c r="E46" s="47"/>
      <c r="F46" s="18">
        <v>1314.69</v>
      </c>
      <c r="G46" s="43"/>
      <c r="H46" s="43"/>
      <c r="I46" s="43"/>
      <c r="J46" s="43"/>
      <c r="K46" s="44"/>
      <c r="L46" s="44"/>
      <c r="M46" s="44"/>
    </row>
    <row r="47" spans="1:13" x14ac:dyDescent="0.35">
      <c r="A47" s="45" t="s">
        <v>82</v>
      </c>
      <c r="B47" s="45"/>
      <c r="C47" s="45"/>
      <c r="D47" s="47" t="s">
        <v>39</v>
      </c>
      <c r="E47" s="47"/>
      <c r="F47" s="18">
        <v>1497.97</v>
      </c>
      <c r="G47" s="43"/>
      <c r="H47" s="43"/>
      <c r="I47" s="43"/>
      <c r="J47" s="43"/>
      <c r="K47" s="44"/>
      <c r="L47" s="44"/>
      <c r="M47" s="44"/>
    </row>
    <row r="48" spans="1:13" x14ac:dyDescent="0.35">
      <c r="A48" s="45" t="s">
        <v>76</v>
      </c>
      <c r="B48" s="45"/>
      <c r="C48" s="45"/>
      <c r="D48" s="47" t="s">
        <v>39</v>
      </c>
      <c r="E48" s="47"/>
      <c r="F48" s="18">
        <v>1413.2</v>
      </c>
      <c r="G48" s="43"/>
      <c r="H48" s="43"/>
      <c r="I48" s="43"/>
      <c r="J48" s="43"/>
      <c r="K48" s="44"/>
      <c r="L48" s="44"/>
      <c r="M48" s="44"/>
    </row>
    <row r="49" spans="1:14" x14ac:dyDescent="0.35">
      <c r="A49" s="46" t="s">
        <v>37</v>
      </c>
      <c r="B49" s="46"/>
      <c r="C49" s="46"/>
      <c r="D49" s="47"/>
      <c r="E49" s="47"/>
      <c r="F49" s="17"/>
      <c r="G49" s="43"/>
      <c r="H49" s="43"/>
      <c r="I49" s="43"/>
      <c r="J49" s="43"/>
      <c r="K49" s="44"/>
      <c r="L49" s="44"/>
      <c r="M49" s="44"/>
    </row>
    <row r="50" spans="1:14" x14ac:dyDescent="0.35">
      <c r="A50" s="45" t="s">
        <v>38</v>
      </c>
      <c r="B50" s="45"/>
      <c r="C50" s="45"/>
      <c r="D50" s="47" t="s">
        <v>40</v>
      </c>
      <c r="E50" s="47"/>
      <c r="F50" s="17">
        <v>26.5</v>
      </c>
      <c r="G50" s="43"/>
      <c r="H50" s="43"/>
      <c r="I50" s="43"/>
      <c r="J50" s="43"/>
      <c r="K50" s="44"/>
      <c r="L50" s="44"/>
      <c r="M50" s="44"/>
    </row>
    <row r="51" spans="1:14" x14ac:dyDescent="0.35">
      <c r="A51" s="48"/>
      <c r="B51" s="48"/>
      <c r="C51" s="48"/>
      <c r="D51" s="48"/>
      <c r="E51" s="48"/>
      <c r="F51" s="48"/>
      <c r="G51" s="43"/>
      <c r="H51" s="43"/>
      <c r="I51" s="43"/>
      <c r="J51" s="43"/>
      <c r="K51" s="44"/>
      <c r="L51" s="44"/>
      <c r="M51" s="44"/>
    </row>
    <row r="52" spans="1:14" x14ac:dyDescent="0.35">
      <c r="A52" s="33"/>
      <c r="B52" s="33"/>
      <c r="C52" s="33"/>
      <c r="D52" s="33"/>
      <c r="E52" s="33"/>
      <c r="F52" s="9"/>
      <c r="G52" s="33"/>
      <c r="H52" s="33"/>
      <c r="I52" s="33"/>
      <c r="J52" s="33"/>
      <c r="K52" s="33"/>
      <c r="L52" s="33"/>
      <c r="M52" s="33"/>
    </row>
    <row r="53" spans="1:14" x14ac:dyDescent="0.35">
      <c r="A53" s="10"/>
      <c r="B53" s="10"/>
      <c r="C53" s="10"/>
      <c r="D53" s="10"/>
      <c r="E53" s="10"/>
      <c r="F53" s="9"/>
      <c r="G53" s="10"/>
      <c r="H53" s="10"/>
      <c r="I53" s="10"/>
      <c r="J53" s="10"/>
      <c r="K53" s="10"/>
      <c r="L53" s="33" t="s">
        <v>55</v>
      </c>
      <c r="M53" s="33"/>
    </row>
    <row r="54" spans="1:14" x14ac:dyDescent="0.35">
      <c r="A54" s="10"/>
      <c r="B54" s="10"/>
      <c r="C54" s="10"/>
      <c r="D54" s="10"/>
      <c r="E54" s="10"/>
      <c r="F54" s="9"/>
      <c r="G54" s="10"/>
      <c r="H54" s="10"/>
      <c r="I54" s="10"/>
      <c r="J54" s="10"/>
      <c r="K54" s="10"/>
      <c r="L54" s="10"/>
      <c r="M54" s="10"/>
    </row>
    <row r="55" spans="1:14" x14ac:dyDescent="0.35">
      <c r="A55" s="32" t="s">
        <v>72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4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4" x14ac:dyDescent="0.35">
      <c r="A57" s="56" t="s">
        <v>90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4" x14ac:dyDescent="0.3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4" x14ac:dyDescent="0.35">
      <c r="A59" s="12" t="s">
        <v>73</v>
      </c>
      <c r="B59" s="10"/>
      <c r="C59" s="10"/>
      <c r="D59" s="10"/>
      <c r="E59" s="10"/>
      <c r="F59" s="9"/>
      <c r="G59" s="10"/>
      <c r="H59" s="10"/>
      <c r="I59" s="10"/>
      <c r="J59" s="10"/>
      <c r="K59" s="10"/>
      <c r="L59" s="10"/>
      <c r="M59" s="9"/>
    </row>
    <row r="60" spans="1:14" x14ac:dyDescent="0.35">
      <c r="A60" s="49" t="s">
        <v>58</v>
      </c>
      <c r="B60" s="49"/>
      <c r="C60" s="49"/>
      <c r="D60" s="49"/>
      <c r="E60" s="49"/>
      <c r="F60" s="49"/>
      <c r="G60" s="49"/>
      <c r="H60" s="49" t="s">
        <v>59</v>
      </c>
      <c r="I60" s="49"/>
      <c r="J60" s="49" t="s">
        <v>60</v>
      </c>
      <c r="K60" s="49"/>
      <c r="L60" s="49" t="s">
        <v>61</v>
      </c>
      <c r="M60" s="49"/>
    </row>
    <row r="61" spans="1:14" ht="63" customHeight="1" x14ac:dyDescent="0.35">
      <c r="A61" s="54" t="s">
        <v>57</v>
      </c>
      <c r="B61" s="54"/>
      <c r="C61" s="54"/>
      <c r="D61" s="54"/>
      <c r="E61" s="54"/>
      <c r="F61" s="54"/>
      <c r="G61" s="54"/>
      <c r="H61" s="49"/>
      <c r="I61" s="49"/>
      <c r="J61" s="49"/>
      <c r="K61" s="49"/>
      <c r="L61" s="49"/>
      <c r="M61" s="49"/>
    </row>
    <row r="62" spans="1:14" x14ac:dyDescent="0.35">
      <c r="A62" s="52" t="s">
        <v>62</v>
      </c>
      <c r="B62" s="52"/>
      <c r="C62" s="52"/>
      <c r="D62" s="52"/>
      <c r="E62" s="52"/>
      <c r="F62" s="52"/>
      <c r="G62" s="52"/>
      <c r="H62" s="49" t="s">
        <v>71</v>
      </c>
      <c r="I62" s="49"/>
      <c r="J62" s="49" t="s">
        <v>71</v>
      </c>
      <c r="K62" s="49"/>
      <c r="L62" s="49" t="s">
        <v>71</v>
      </c>
      <c r="M62" s="49"/>
    </row>
    <row r="63" spans="1:14" x14ac:dyDescent="0.35">
      <c r="A63" s="45" t="s">
        <v>63</v>
      </c>
      <c r="B63" s="45"/>
      <c r="C63" s="45"/>
      <c r="D63" s="45"/>
      <c r="E63" s="45"/>
      <c r="F63" s="45"/>
      <c r="G63" s="45"/>
      <c r="H63" s="47" t="s">
        <v>71</v>
      </c>
      <c r="I63" s="47"/>
      <c r="J63" s="47" t="s">
        <v>71</v>
      </c>
      <c r="K63" s="47"/>
      <c r="L63" s="47" t="s">
        <v>71</v>
      </c>
      <c r="M63" s="47"/>
      <c r="N63" s="14"/>
    </row>
    <row r="64" spans="1:14" x14ac:dyDescent="0.35">
      <c r="A64" s="45" t="s">
        <v>64</v>
      </c>
      <c r="B64" s="45"/>
      <c r="C64" s="45"/>
      <c r="D64" s="45"/>
      <c r="E64" s="45"/>
      <c r="F64" s="45"/>
      <c r="G64" s="45"/>
      <c r="H64" s="47" t="s">
        <v>71</v>
      </c>
      <c r="I64" s="47"/>
      <c r="J64" s="47" t="s">
        <v>71</v>
      </c>
      <c r="K64" s="47"/>
      <c r="L64" s="47" t="s">
        <v>71</v>
      </c>
      <c r="M64" s="47"/>
      <c r="N64" s="14"/>
    </row>
    <row r="65" spans="1:14" x14ac:dyDescent="0.35">
      <c r="A65" s="45" t="s">
        <v>65</v>
      </c>
      <c r="B65" s="45"/>
      <c r="C65" s="45"/>
      <c r="D65" s="45"/>
      <c r="E65" s="45"/>
      <c r="F65" s="45"/>
      <c r="G65" s="45"/>
      <c r="H65" s="47" t="s">
        <v>71</v>
      </c>
      <c r="I65" s="47"/>
      <c r="J65" s="47" t="s">
        <v>71</v>
      </c>
      <c r="K65" s="47"/>
      <c r="L65" s="47" t="s">
        <v>71</v>
      </c>
      <c r="M65" s="47"/>
      <c r="N65" s="14"/>
    </row>
    <row r="66" spans="1:14" x14ac:dyDescent="0.35">
      <c r="A66" s="45" t="s">
        <v>66</v>
      </c>
      <c r="B66" s="45"/>
      <c r="C66" s="45"/>
      <c r="D66" s="45"/>
      <c r="E66" s="45"/>
      <c r="F66" s="45"/>
      <c r="G66" s="45"/>
      <c r="H66" s="47" t="s">
        <v>71</v>
      </c>
      <c r="I66" s="47"/>
      <c r="J66" s="47" t="s">
        <v>71</v>
      </c>
      <c r="K66" s="47"/>
      <c r="L66" s="47" t="s">
        <v>71</v>
      </c>
      <c r="M66" s="47"/>
      <c r="N66" s="14"/>
    </row>
    <row r="67" spans="1:14" x14ac:dyDescent="0.35">
      <c r="A67" s="45" t="s">
        <v>67</v>
      </c>
      <c r="B67" s="45"/>
      <c r="C67" s="45"/>
      <c r="D67" s="45"/>
      <c r="E67" s="45"/>
      <c r="F67" s="45"/>
      <c r="G67" s="45"/>
      <c r="H67" s="50">
        <v>80084</v>
      </c>
      <c r="I67" s="50"/>
      <c r="J67" s="50">
        <f>M83</f>
        <v>89649.52</v>
      </c>
      <c r="K67" s="50"/>
      <c r="L67" s="50">
        <f>H67-J67</f>
        <v>-9565.5200000000041</v>
      </c>
      <c r="M67" s="50"/>
      <c r="N67" s="14"/>
    </row>
    <row r="68" spans="1:14" x14ac:dyDescent="0.35">
      <c r="A68" s="45" t="s">
        <v>68</v>
      </c>
      <c r="B68" s="45"/>
      <c r="C68" s="45"/>
      <c r="D68" s="45"/>
      <c r="E68" s="45"/>
      <c r="F68" s="45"/>
      <c r="G68" s="45"/>
      <c r="H68" s="53" t="s">
        <v>71</v>
      </c>
      <c r="I68" s="53"/>
      <c r="J68" s="53" t="s">
        <v>71</v>
      </c>
      <c r="K68" s="53"/>
      <c r="L68" s="53" t="s">
        <v>71</v>
      </c>
      <c r="M68" s="53"/>
      <c r="N68" s="14"/>
    </row>
    <row r="69" spans="1:14" x14ac:dyDescent="0.35">
      <c r="A69" s="45" t="s">
        <v>69</v>
      </c>
      <c r="B69" s="45"/>
      <c r="C69" s="45"/>
      <c r="D69" s="45"/>
      <c r="E69" s="45"/>
      <c r="F69" s="45"/>
      <c r="G69" s="45"/>
      <c r="H69" s="53" t="s">
        <v>71</v>
      </c>
      <c r="I69" s="53"/>
      <c r="J69" s="53" t="s">
        <v>71</v>
      </c>
      <c r="K69" s="53"/>
      <c r="L69" s="53" t="s">
        <v>71</v>
      </c>
      <c r="M69" s="53"/>
      <c r="N69" s="14"/>
    </row>
    <row r="70" spans="1:14" s="8" customFormat="1" x14ac:dyDescent="0.35">
      <c r="A70" s="46" t="s">
        <v>70</v>
      </c>
      <c r="B70" s="46"/>
      <c r="C70" s="46"/>
      <c r="D70" s="46"/>
      <c r="E70" s="46"/>
      <c r="F70" s="46"/>
      <c r="G70" s="46"/>
      <c r="H70" s="50">
        <f>H67</f>
        <v>80084</v>
      </c>
      <c r="I70" s="50"/>
      <c r="J70" s="50">
        <f t="shared" ref="J70" si="0">J67</f>
        <v>89649.52</v>
      </c>
      <c r="K70" s="50"/>
      <c r="L70" s="50">
        <f t="shared" ref="L70" si="1">L67</f>
        <v>-9565.5200000000041</v>
      </c>
      <c r="M70" s="50"/>
      <c r="N70" s="25"/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14"/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55" t="s">
        <v>74</v>
      </c>
      <c r="M72" s="55"/>
      <c r="N72" s="14"/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14"/>
    </row>
    <row r="74" spans="1:14" ht="15.5" x14ac:dyDescent="0.35">
      <c r="A74" s="51" t="s">
        <v>91</v>
      </c>
      <c r="B74" s="51"/>
      <c r="C74" s="51"/>
      <c r="D74" s="51"/>
      <c r="E74" s="51"/>
      <c r="F74" s="51"/>
      <c r="G74" s="51"/>
      <c r="H74" s="27"/>
      <c r="I74" s="28"/>
      <c r="J74" s="27"/>
      <c r="K74" s="27"/>
      <c r="L74" s="27"/>
      <c r="M74" s="27"/>
      <c r="N74" s="14"/>
    </row>
    <row r="75" spans="1:14" ht="15" x14ac:dyDescent="0.35">
      <c r="A75" s="29" t="s">
        <v>0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14"/>
    </row>
    <row r="76" spans="1:14" x14ac:dyDescent="0.35">
      <c r="A76" s="44" t="s">
        <v>1</v>
      </c>
      <c r="B76" s="44" t="s">
        <v>2</v>
      </c>
      <c r="C76" s="44" t="s">
        <v>3</v>
      </c>
      <c r="D76" s="44" t="s">
        <v>4</v>
      </c>
      <c r="E76" s="44" t="s">
        <v>5</v>
      </c>
      <c r="F76" s="44" t="s">
        <v>6</v>
      </c>
      <c r="G76" s="44" t="s">
        <v>7</v>
      </c>
      <c r="H76" s="44" t="s">
        <v>8</v>
      </c>
      <c r="I76" s="44" t="s">
        <v>9</v>
      </c>
      <c r="J76" s="44" t="s">
        <v>10</v>
      </c>
      <c r="K76" s="44" t="s">
        <v>11</v>
      </c>
      <c r="L76" s="44"/>
      <c r="M76" s="44" t="s">
        <v>12</v>
      </c>
    </row>
    <row r="77" spans="1:14" ht="113.5" customHeight="1" x14ac:dyDescent="0.3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1" t="s">
        <v>13</v>
      </c>
      <c r="L77" s="1" t="s">
        <v>14</v>
      </c>
      <c r="M77" s="44"/>
    </row>
    <row r="78" spans="1:14" ht="31" x14ac:dyDescent="0.35">
      <c r="A78" s="3" t="s">
        <v>15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62" x14ac:dyDescent="0.35">
      <c r="A79" s="3" t="s">
        <v>16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46.5" x14ac:dyDescent="0.35">
      <c r="A80" s="3" t="s">
        <v>17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31" x14ac:dyDescent="0.35">
      <c r="A81" s="3" t="s">
        <v>18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5" x14ac:dyDescent="0.35">
      <c r="A82" s="3" t="s">
        <v>19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s="14" customFormat="1" ht="31" x14ac:dyDescent="0.35">
      <c r="A83" s="20" t="s">
        <v>20</v>
      </c>
      <c r="B83" s="57">
        <v>13369.52</v>
      </c>
      <c r="C83" s="57"/>
      <c r="D83" s="57">
        <v>5230</v>
      </c>
      <c r="E83" s="57">
        <v>15601</v>
      </c>
      <c r="F83" s="57"/>
      <c r="G83" s="57">
        <v>22007</v>
      </c>
      <c r="H83" s="57">
        <v>5171</v>
      </c>
      <c r="I83" s="57">
        <v>5548</v>
      </c>
      <c r="J83" s="57">
        <v>4515</v>
      </c>
      <c r="K83" s="21">
        <v>15522</v>
      </c>
      <c r="L83" s="21">
        <v>2686</v>
      </c>
      <c r="M83" s="21">
        <f>SUM(B83:L83)</f>
        <v>89649.52</v>
      </c>
    </row>
    <row r="84" spans="1:13" s="14" customFormat="1" ht="15.5" x14ac:dyDescent="0.35">
      <c r="A84" s="20" t="s">
        <v>21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1:13" s="14" customFormat="1" ht="201.5" x14ac:dyDescent="0.35">
      <c r="A85" s="23" t="s">
        <v>22</v>
      </c>
      <c r="B85" s="24">
        <f>B83</f>
        <v>13369.52</v>
      </c>
      <c r="C85" s="24">
        <f t="shared" ref="C85:K85" si="2">C83</f>
        <v>0</v>
      </c>
      <c r="D85" s="24">
        <f t="shared" si="2"/>
        <v>5230</v>
      </c>
      <c r="E85" s="24">
        <f t="shared" si="2"/>
        <v>15601</v>
      </c>
      <c r="F85" s="24">
        <f t="shared" si="2"/>
        <v>0</v>
      </c>
      <c r="G85" s="24">
        <f t="shared" si="2"/>
        <v>22007</v>
      </c>
      <c r="H85" s="24">
        <f t="shared" si="2"/>
        <v>5171</v>
      </c>
      <c r="I85" s="24">
        <f t="shared" si="2"/>
        <v>5548</v>
      </c>
      <c r="J85" s="24">
        <f t="shared" si="2"/>
        <v>4515</v>
      </c>
      <c r="K85" s="24">
        <f t="shared" si="2"/>
        <v>15522</v>
      </c>
      <c r="L85" s="24">
        <f>L83</f>
        <v>2686</v>
      </c>
      <c r="M85" s="24">
        <f>M83</f>
        <v>89649.52</v>
      </c>
    </row>
    <row r="86" spans="1:13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4.5" customHeight="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4.5" customHeight="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</sheetData>
  <mergeCells count="136">
    <mergeCell ref="M76:M77"/>
    <mergeCell ref="E76:E77"/>
    <mergeCell ref="F76:F77"/>
    <mergeCell ref="G76:G77"/>
    <mergeCell ref="H76:H77"/>
    <mergeCell ref="I76:I77"/>
    <mergeCell ref="J76:J77"/>
    <mergeCell ref="K76:L76"/>
    <mergeCell ref="A32:C32"/>
    <mergeCell ref="D32:E32"/>
    <mergeCell ref="A41:C41"/>
    <mergeCell ref="D41:E41"/>
    <mergeCell ref="A48:C48"/>
    <mergeCell ref="D48:E48"/>
    <mergeCell ref="L72:M72"/>
    <mergeCell ref="A66:G66"/>
    <mergeCell ref="J70:K70"/>
    <mergeCell ref="A55:M55"/>
    <mergeCell ref="A57:M57"/>
    <mergeCell ref="H65:I65"/>
    <mergeCell ref="J65:K65"/>
    <mergeCell ref="L65:M65"/>
    <mergeCell ref="H66:I66"/>
    <mergeCell ref="A64:G64"/>
    <mergeCell ref="G52:J52"/>
    <mergeCell ref="K52:M52"/>
    <mergeCell ref="A70:G70"/>
    <mergeCell ref="H70:I70"/>
    <mergeCell ref="L66:M66"/>
    <mergeCell ref="J67:K67"/>
    <mergeCell ref="L67:M67"/>
    <mergeCell ref="L70:M70"/>
    <mergeCell ref="L63:M63"/>
    <mergeCell ref="L69:M69"/>
    <mergeCell ref="A63:G63"/>
    <mergeCell ref="A61:G61"/>
    <mergeCell ref="A60:G60"/>
    <mergeCell ref="J68:K68"/>
    <mergeCell ref="L68:M68"/>
    <mergeCell ref="A69:G69"/>
    <mergeCell ref="H69:I69"/>
    <mergeCell ref="J69:K69"/>
    <mergeCell ref="L53:M53"/>
    <mergeCell ref="L62:M62"/>
    <mergeCell ref="L60:M60"/>
    <mergeCell ref="L61:M61"/>
    <mergeCell ref="L64:M64"/>
    <mergeCell ref="D52:E52"/>
    <mergeCell ref="A76:A77"/>
    <mergeCell ref="B76:B77"/>
    <mergeCell ref="C76:C77"/>
    <mergeCell ref="D76:D77"/>
    <mergeCell ref="J60:K60"/>
    <mergeCell ref="J66:K66"/>
    <mergeCell ref="A67:G67"/>
    <mergeCell ref="H67:I67"/>
    <mergeCell ref="A74:G74"/>
    <mergeCell ref="A62:G62"/>
    <mergeCell ref="A68:G68"/>
    <mergeCell ref="A65:G65"/>
    <mergeCell ref="H68:I68"/>
    <mergeCell ref="H62:I62"/>
    <mergeCell ref="J62:K62"/>
    <mergeCell ref="H61:I61"/>
    <mergeCell ref="J61:K61"/>
    <mergeCell ref="H64:I64"/>
    <mergeCell ref="J64:K64"/>
    <mergeCell ref="H63:I63"/>
    <mergeCell ref="J63:K63"/>
    <mergeCell ref="H60:I60"/>
    <mergeCell ref="D31:E31"/>
    <mergeCell ref="A35:C35"/>
    <mergeCell ref="A52:C52"/>
    <mergeCell ref="A27:C27"/>
    <mergeCell ref="A28:C28"/>
    <mergeCell ref="A29:C29"/>
    <mergeCell ref="A45:C45"/>
    <mergeCell ref="A46:C46"/>
    <mergeCell ref="D33:E33"/>
    <mergeCell ref="D34:E34"/>
    <mergeCell ref="D35:E35"/>
    <mergeCell ref="D36:E36"/>
    <mergeCell ref="A36:C36"/>
    <mergeCell ref="A37:C37"/>
    <mergeCell ref="A38:C38"/>
    <mergeCell ref="A39:C39"/>
    <mergeCell ref="A40:C40"/>
    <mergeCell ref="A33:C33"/>
    <mergeCell ref="A34:C34"/>
    <mergeCell ref="D37:E37"/>
    <mergeCell ref="A51:F51"/>
    <mergeCell ref="D47:E47"/>
    <mergeCell ref="D49:E49"/>
    <mergeCell ref="K26:M51"/>
    <mergeCell ref="G26:J51"/>
    <mergeCell ref="A47:C47"/>
    <mergeCell ref="A49:C49"/>
    <mergeCell ref="A50:C50"/>
    <mergeCell ref="A42:C42"/>
    <mergeCell ref="A43:C43"/>
    <mergeCell ref="A44:C44"/>
    <mergeCell ref="D44:E44"/>
    <mergeCell ref="D45:E45"/>
    <mergeCell ref="D46:E46"/>
    <mergeCell ref="D50:E50"/>
    <mergeCell ref="A26:F26"/>
    <mergeCell ref="A30:C30"/>
    <mergeCell ref="A31:C31"/>
    <mergeCell ref="D43:E43"/>
    <mergeCell ref="D42:E42"/>
    <mergeCell ref="D38:E38"/>
    <mergeCell ref="D39:E39"/>
    <mergeCell ref="D40:E40"/>
    <mergeCell ref="D27:E27"/>
    <mergeCell ref="D28:E28"/>
    <mergeCell ref="D29:E29"/>
    <mergeCell ref="D30:E30"/>
    <mergeCell ref="A12:M12"/>
    <mergeCell ref="K24:M24"/>
    <mergeCell ref="A3:M3"/>
    <mergeCell ref="A4:M4"/>
    <mergeCell ref="A5:M5"/>
    <mergeCell ref="A2:M2"/>
    <mergeCell ref="G24:J24"/>
    <mergeCell ref="G25:J25"/>
    <mergeCell ref="K25:M25"/>
    <mergeCell ref="A24:C24"/>
    <mergeCell ref="A7:M7"/>
    <mergeCell ref="A8:M8"/>
    <mergeCell ref="A9:M9"/>
    <mergeCell ref="A23:M23"/>
    <mergeCell ref="A11:M11"/>
    <mergeCell ref="L21:M21"/>
    <mergeCell ref="D24:E24"/>
    <mergeCell ref="D25:E25"/>
    <mergeCell ref="A25:C25"/>
  </mergeCells>
  <phoneticPr fontId="0" type="noConversion"/>
  <pageMargins left="0" right="0" top="0" bottom="0" header="0" footer="0"/>
  <pageSetup paperSize="9" scale="62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Yakovleva I.</cp:lastModifiedBy>
  <cp:lastPrinted>2013-12-12T02:44:18Z</cp:lastPrinted>
  <dcterms:created xsi:type="dcterms:W3CDTF">2012-11-02T01:03:19Z</dcterms:created>
  <dcterms:modified xsi:type="dcterms:W3CDTF">2018-09-28T00:16:38Z</dcterms:modified>
</cp:coreProperties>
</file>